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putat_VRU\Desktop\Аналітична довідка 9 місяців\"/>
    </mc:Choice>
  </mc:AlternateContent>
  <bookViews>
    <workbookView xWindow="0" yWindow="0" windowWidth="23040" windowHeight="11340"/>
  </bookViews>
  <sheets>
    <sheet name="додаток10" sheetId="1" r:id="rId1"/>
  </sheets>
  <calcPr calcId="162913"/>
</workbook>
</file>

<file path=xl/calcChain.xml><?xml version="1.0" encoding="utf-8"?>
<calcChain xmlns="http://schemas.openxmlformats.org/spreadsheetml/2006/main">
  <c r="L4" i="1" l="1"/>
</calcChain>
</file>

<file path=xl/sharedStrings.xml><?xml version="1.0" encoding="utf-8"?>
<sst xmlns="http://schemas.openxmlformats.org/spreadsheetml/2006/main" count="131" uniqueCount="97">
  <si>
    <t xml:space="preserve">Інформація щодо рішень судів з питань невід'ємних поліпшень </t>
  </si>
  <si>
    <t>Орендодавець</t>
  </si>
  <si>
    <t>Договір оренди</t>
  </si>
  <si>
    <t>Орендар</t>
  </si>
  <si>
    <t>Об'єкт оренди</t>
  </si>
  <si>
    <t xml:space="preserve">Вартість орендованого майна згідно останньої оцінки грн, </t>
  </si>
  <si>
    <t>Сума орендної плати нарахована у  вересні, грн</t>
  </si>
  <si>
    <t>Дата остаточного рішення/ ухвали судової інстанції</t>
  </si>
  <si>
    <t>Останнє наявне рішення суду (судова інстанція)</t>
  </si>
  <si>
    <t>Суть судового рішення:</t>
  </si>
  <si>
    <t>Посилання на рішення</t>
  </si>
  <si>
    <t>Номер</t>
  </si>
  <si>
    <t>дата</t>
  </si>
  <si>
    <t xml:space="preserve">термін дії </t>
  </si>
  <si>
    <t>код за ЄДРПОУ</t>
  </si>
  <si>
    <t>Назва</t>
  </si>
  <si>
    <t>Адреса</t>
  </si>
  <si>
    <t>площа, кв. м</t>
  </si>
  <si>
    <t>всього</t>
  </si>
  <si>
    <t>до ДБУ</t>
  </si>
  <si>
    <t>РВ ФДМУ по Рівненській та Житомирській областях</t>
  </si>
  <si>
    <t>1661-2018</t>
  </si>
  <si>
    <t>ТЗОВ "Лебединий буд"</t>
  </si>
  <si>
    <t>нежитлові приміщення</t>
  </si>
  <si>
    <t>м.Рівне, вул. Князя Романа,9</t>
  </si>
  <si>
    <t>48.0</t>
  </si>
  <si>
    <t xml:space="preserve">Апеляційний суд </t>
  </si>
  <si>
    <t xml:space="preserve">Відкрито провадження </t>
  </si>
  <si>
    <t>https://reyestr.court.gov.ua/Review/100954995</t>
  </si>
  <si>
    <t>1634-2018</t>
  </si>
  <si>
    <t>ТЗВО "ТРЕЙД СИСТЕМИ"</t>
  </si>
  <si>
    <t>одноповерхова будівля (автогараж на 6 машин, майстерня, побутова кімната), навіс, асфальтований майданчик</t>
  </si>
  <si>
    <t>м. Рівне, вул. Курчатова, 60</t>
  </si>
  <si>
    <t>Відмовити у позові про надання згоди</t>
  </si>
  <si>
    <t>https://reyestr.court.gov.ua/Review/99998208</t>
  </si>
  <si>
    <t>1656-2018</t>
  </si>
  <si>
    <t>ГО "Ветеранів та інвалідів "Незламний"</t>
  </si>
  <si>
    <t>виробничі приміщення адмінбудинку літ. "а-4"</t>
  </si>
  <si>
    <t>м. Рівне, вул. Кавказька, 7</t>
  </si>
  <si>
    <t>1640-2018</t>
  </si>
  <si>
    <t>ТОВ "ЖДАН СЕРВІС"</t>
  </si>
  <si>
    <t>комплекс будівель та споруд</t>
  </si>
  <si>
    <t>м. Рівне, вул. Київська, 108 ж</t>
  </si>
  <si>
    <t xml:space="preserve">Верховний Суд </t>
  </si>
  <si>
    <t>https://reyestr.court.gov.ua/Review/100490424</t>
  </si>
  <si>
    <t>Регіональне відділення ФДМУ по Одеській та Миколаївській областях</t>
  </si>
  <si>
    <t>ТОВ "МАРІС ГЕЙТ ДЕВЕЛОПМЕНТ"</t>
  </si>
  <si>
    <t>Будівля</t>
  </si>
  <si>
    <t>м. Одеса, Отрада пляж, 13</t>
  </si>
  <si>
    <t>https://reyestr.court.gov.ua/Review/100884739</t>
  </si>
  <si>
    <t>1485-2017</t>
  </si>
  <si>
    <t>-</t>
  </si>
  <si>
    <t>ФОП Фінгерта Олександра Ростиславовича</t>
  </si>
  <si>
    <t>Операторська газова заправка та майданчик з бетонним покриттям</t>
  </si>
  <si>
    <t>м. Рівне, вул. Київська, 106</t>
  </si>
  <si>
    <t>https://reyestr.court.gov.ua/Review/96446751</t>
  </si>
  <si>
    <t>РВ ФДМУ по місту Києву</t>
  </si>
  <si>
    <t>"00381574</t>
  </si>
  <si>
    <t>ПРАТ "Київхліб"</t>
  </si>
  <si>
    <t>м. Київ, вул. Тургенєвська, 82-А</t>
  </si>
  <si>
    <t>https://reyestr.court.gov.ua/Review/100608908</t>
  </si>
  <si>
    <t>РВ ФДМУ по Харківській, Донецькій та Луганській областях</t>
  </si>
  <si>
    <t>6531-Н</t>
  </si>
  <si>
    <t>ТОВ "ЛТ-Ресурс"</t>
  </si>
  <si>
    <t>м.Харків, вул. Отакара Яроша, 18</t>
  </si>
  <si>
    <t>Зобовязати орендодавця надати згоду</t>
  </si>
  <si>
    <t>https://reyestr.court.gov.ua/Review/95402454</t>
  </si>
  <si>
    <t>РВ ФДМУ по Полтавській та Сумській областях</t>
  </si>
  <si>
    <t>098/97</t>
  </si>
  <si>
    <t>ТОВ "Брокенергія"</t>
  </si>
  <si>
    <t>ЦМК "Охтирська ТЕЦ"</t>
  </si>
  <si>
    <t>Сумська обл., м. Охтирка, вул. Снайпера, 13</t>
  </si>
  <si>
    <t xml:space="preserve">Суд першої інстацнії </t>
  </si>
  <si>
    <t>https://reyestr.court.gov.ua/Review/96963577</t>
  </si>
  <si>
    <t>6565-Н</t>
  </si>
  <si>
    <t>ТОВ «Інвестиційна група України»</t>
  </si>
  <si>
    <t>м. Харків, вул. Космічна, 21-а</t>
  </si>
  <si>
    <t>https://reyestr.court.gov.ua/Review/99679603</t>
  </si>
  <si>
    <t>6510-Н, 6692-Н</t>
  </si>
  <si>
    <t>04.05.2018, 27.02.2019</t>
  </si>
  <si>
    <t>04.05.2033
25.10.2033</t>
  </si>
  <si>
    <t>ТОВ «Рімок»</t>
  </si>
  <si>
    <t>м. Харків, вул. Сумська, 1</t>
  </si>
  <si>
    <t>4999,6
64,2</t>
  </si>
  <si>
    <t>2673000
572900</t>
  </si>
  <si>
    <t>9944,83
-</t>
  </si>
  <si>
    <t>6961,38
-</t>
  </si>
  <si>
    <t>https://reyestr.court.gov.ua/Review/96309295</t>
  </si>
  <si>
    <t>6778-Н, 6779-Н</t>
  </si>
  <si>
    <t>26.06.2019, 26.06.2019</t>
  </si>
  <si>
    <t>26.06.2034
26.06.2034</t>
  </si>
  <si>
    <t>ТОВ «АРСУ»</t>
  </si>
  <si>
    <t>110,1
172,9</t>
  </si>
  <si>
    <t>1193700
1175900</t>
  </si>
  <si>
    <t>19281,51
17689,56</t>
  </si>
  <si>
    <t>13497,06
12382,69</t>
  </si>
  <si>
    <t>https://reyestr.court.gov.ua/Review/96243475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</si>
</sst>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14">
    <font>
      <sz val="10"/>
      <color rgb="FF000000"/>
      <name val="Arial"/>
    </font>
    <font>
      <b/>
      <sz val="15"/>
      <color theme="1"/>
      <name val="Times New Roman"/>
    </font>
    <font>
      <sz val="10"/>
      <name val="Arial"/>
    </font>
    <font>
      <sz val="10"/>
      <color theme="1"/>
      <name val="Times New Roman"/>
    </font>
    <font>
      <b/>
      <sz val="10"/>
      <color theme="1"/>
      <name val="Times New Roman"/>
    </font>
    <font>
      <sz val="10"/>
      <color rgb="FF000000"/>
      <name val="Times New Roman"/>
    </font>
    <font>
      <u/>
      <sz val="10"/>
      <color theme="1"/>
      <name val="Times New Roman"/>
    </font>
    <font>
      <u/>
      <sz val="10"/>
      <color theme="1"/>
      <name val="Times New Roman"/>
    </font>
    <font>
      <u/>
      <sz val="10"/>
      <color rgb="FF1155CC"/>
      <name val="Times New Roman"/>
    </font>
    <font>
      <u/>
      <sz val="10"/>
      <color theme="1"/>
      <name val="Times New Roman"/>
    </font>
    <font>
      <u/>
      <sz val="10"/>
      <color theme="1"/>
      <name val="Times New Roman"/>
    </font>
    <font>
      <u/>
      <sz val="10"/>
      <color rgb="FF000000"/>
      <name val="Times New Roman"/>
    </font>
    <font>
      <sz val="10"/>
      <color rgb="FF000000"/>
      <name val="&quot;Times New Roman&quot;"/>
    </font>
    <font>
      <u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9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/>
    <xf numFmtId="3" fontId="4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yestr.court.gov.ua/Review/95402454" TargetMode="External"/><Relationship Id="rId3" Type="http://schemas.openxmlformats.org/officeDocument/2006/relationships/hyperlink" Target="https://reyestr.court.gov.ua/Review/99998208" TargetMode="External"/><Relationship Id="rId7" Type="http://schemas.openxmlformats.org/officeDocument/2006/relationships/hyperlink" Target="https://reyestr.court.gov.ua/Review/100608908" TargetMode="External"/><Relationship Id="rId12" Type="http://schemas.openxmlformats.org/officeDocument/2006/relationships/hyperlink" Target="https://reyestr.court.gov.ua/Review/96243475" TargetMode="External"/><Relationship Id="rId2" Type="http://schemas.openxmlformats.org/officeDocument/2006/relationships/hyperlink" Target="https://reyestr.court.gov.ua/Review/99998208" TargetMode="External"/><Relationship Id="rId1" Type="http://schemas.openxmlformats.org/officeDocument/2006/relationships/hyperlink" Target="https://reyestr.court.gov.ua/Review/100954995" TargetMode="External"/><Relationship Id="rId6" Type="http://schemas.openxmlformats.org/officeDocument/2006/relationships/hyperlink" Target="https://reyestr.court.gov.ua/Review/96446751" TargetMode="External"/><Relationship Id="rId11" Type="http://schemas.openxmlformats.org/officeDocument/2006/relationships/hyperlink" Target="https://reyestr.court.gov.ua/Review/96309295" TargetMode="External"/><Relationship Id="rId5" Type="http://schemas.openxmlformats.org/officeDocument/2006/relationships/hyperlink" Target="https://reyestr.court.gov.ua/Review/100884739" TargetMode="External"/><Relationship Id="rId10" Type="http://schemas.openxmlformats.org/officeDocument/2006/relationships/hyperlink" Target="https://reyestr.court.gov.ua/Review/99679603" TargetMode="External"/><Relationship Id="rId4" Type="http://schemas.openxmlformats.org/officeDocument/2006/relationships/hyperlink" Target="https://reyestr.court.gov.ua/Review/100490424" TargetMode="External"/><Relationship Id="rId9" Type="http://schemas.openxmlformats.org/officeDocument/2006/relationships/hyperlink" Target="https://reyestr.court.gov.ua/Review/969635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983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4.44140625" defaultRowHeight="15.75" customHeight="1"/>
  <cols>
    <col min="1" max="1" width="8.5546875" customWidth="1"/>
    <col min="2" max="2" width="18" customWidth="1"/>
    <col min="3" max="3" width="12.88671875" customWidth="1"/>
    <col min="4" max="4" width="12.44140625" customWidth="1"/>
    <col min="5" max="5" width="11.109375" customWidth="1"/>
    <col min="6" max="6" width="12.33203125" customWidth="1"/>
    <col min="8" max="8" width="18.6640625" customWidth="1"/>
    <col min="10" max="10" width="10" customWidth="1"/>
    <col min="15" max="15" width="19.109375" customWidth="1"/>
    <col min="16" max="16" width="18" customWidth="1"/>
    <col min="17" max="17" width="28.44140625" customWidth="1"/>
  </cols>
  <sheetData>
    <row r="1" spans="1:29" ht="31.5" customHeight="1">
      <c r="A1" s="1"/>
      <c r="B1" s="36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53.25" customHeight="1">
      <c r="A2" s="3"/>
      <c r="B2" s="33" t="s">
        <v>1</v>
      </c>
      <c r="C2" s="39" t="s">
        <v>2</v>
      </c>
      <c r="D2" s="37"/>
      <c r="E2" s="38"/>
      <c r="F2" s="39" t="s">
        <v>3</v>
      </c>
      <c r="G2" s="38"/>
      <c r="H2" s="39" t="s">
        <v>4</v>
      </c>
      <c r="I2" s="37"/>
      <c r="J2" s="38"/>
      <c r="K2" s="33" t="s">
        <v>5</v>
      </c>
      <c r="L2" s="40" t="s">
        <v>6</v>
      </c>
      <c r="M2" s="38"/>
      <c r="N2" s="33" t="s">
        <v>7</v>
      </c>
      <c r="O2" s="35" t="s">
        <v>8</v>
      </c>
      <c r="P2" s="35" t="s">
        <v>9</v>
      </c>
      <c r="Q2" s="35" t="s">
        <v>10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6.4">
      <c r="A3" s="3"/>
      <c r="B3" s="34"/>
      <c r="C3" s="4" t="s">
        <v>11</v>
      </c>
      <c r="D3" s="4" t="s">
        <v>12</v>
      </c>
      <c r="E3" s="5" t="s">
        <v>13</v>
      </c>
      <c r="F3" s="5" t="s">
        <v>14</v>
      </c>
      <c r="G3" s="5" t="s">
        <v>15</v>
      </c>
      <c r="H3" s="4" t="s">
        <v>15</v>
      </c>
      <c r="I3" s="4" t="s">
        <v>16</v>
      </c>
      <c r="J3" s="4" t="s">
        <v>17</v>
      </c>
      <c r="K3" s="34"/>
      <c r="L3" s="6" t="s">
        <v>18</v>
      </c>
      <c r="M3" s="6" t="s">
        <v>19</v>
      </c>
      <c r="N3" s="34"/>
      <c r="O3" s="44"/>
      <c r="P3" s="44"/>
      <c r="Q3" s="3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52.8">
      <c r="A4" s="7">
        <v>1</v>
      </c>
      <c r="B4" s="7" t="s">
        <v>20</v>
      </c>
      <c r="C4" s="7" t="s">
        <v>21</v>
      </c>
      <c r="D4" s="8">
        <v>43452</v>
      </c>
      <c r="E4" s="8">
        <v>44518</v>
      </c>
      <c r="F4" s="9">
        <v>42122814</v>
      </c>
      <c r="G4" s="10" t="s">
        <v>22</v>
      </c>
      <c r="H4" s="11" t="s">
        <v>23</v>
      </c>
      <c r="I4" s="12" t="s">
        <v>24</v>
      </c>
      <c r="J4" s="13" t="s">
        <v>25</v>
      </c>
      <c r="K4" s="14">
        <v>342790</v>
      </c>
      <c r="L4" s="13">
        <f>M4*2</f>
        <v>6204</v>
      </c>
      <c r="M4" s="13">
        <v>3102</v>
      </c>
      <c r="N4" s="15">
        <v>44509</v>
      </c>
      <c r="O4" s="41" t="s">
        <v>26</v>
      </c>
      <c r="P4" s="42" t="s">
        <v>27</v>
      </c>
      <c r="Q4" s="16" t="s">
        <v>28</v>
      </c>
      <c r="R4" s="17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79.2">
      <c r="A5" s="7">
        <v>2</v>
      </c>
      <c r="B5" s="7" t="s">
        <v>20</v>
      </c>
      <c r="C5" s="7" t="s">
        <v>29</v>
      </c>
      <c r="D5" s="8">
        <v>43368</v>
      </c>
      <c r="E5" s="8">
        <v>44099</v>
      </c>
      <c r="F5" s="9">
        <v>41215242</v>
      </c>
      <c r="G5" s="10" t="s">
        <v>30</v>
      </c>
      <c r="H5" s="11" t="s">
        <v>31</v>
      </c>
      <c r="I5" s="12" t="s">
        <v>32</v>
      </c>
      <c r="J5" s="13">
        <v>2900</v>
      </c>
      <c r="K5" s="14">
        <v>666826</v>
      </c>
      <c r="L5" s="13">
        <v>10166.5</v>
      </c>
      <c r="M5" s="13">
        <v>5088.3</v>
      </c>
      <c r="N5" s="15">
        <v>44466</v>
      </c>
      <c r="O5" s="41" t="s">
        <v>26</v>
      </c>
      <c r="P5" s="43" t="s">
        <v>33</v>
      </c>
      <c r="Q5" s="18" t="s">
        <v>34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52.8">
      <c r="A6" s="7">
        <v>3</v>
      </c>
      <c r="B6" s="7" t="s">
        <v>20</v>
      </c>
      <c r="C6" s="7" t="s">
        <v>35</v>
      </c>
      <c r="D6" s="8">
        <v>43440</v>
      </c>
      <c r="E6" s="8">
        <v>44506</v>
      </c>
      <c r="F6" s="9">
        <v>42607842</v>
      </c>
      <c r="G6" s="10" t="s">
        <v>36</v>
      </c>
      <c r="H6" s="11" t="s">
        <v>37</v>
      </c>
      <c r="I6" s="12" t="s">
        <v>38</v>
      </c>
      <c r="J6" s="13">
        <v>1418.7</v>
      </c>
      <c r="K6" s="14">
        <v>7048020</v>
      </c>
      <c r="L6" s="13">
        <v>50499.07</v>
      </c>
      <c r="M6" s="13">
        <v>25249.24</v>
      </c>
      <c r="N6" s="15">
        <v>44466</v>
      </c>
      <c r="O6" s="41" t="s">
        <v>26</v>
      </c>
      <c r="P6" s="43" t="s">
        <v>33</v>
      </c>
      <c r="Q6" s="16" t="s">
        <v>34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52.8">
      <c r="A7" s="9">
        <v>4</v>
      </c>
      <c r="B7" s="9" t="s">
        <v>20</v>
      </c>
      <c r="C7" s="9" t="s">
        <v>39</v>
      </c>
      <c r="D7" s="8">
        <v>43391</v>
      </c>
      <c r="E7" s="8">
        <v>44487</v>
      </c>
      <c r="F7" s="9">
        <v>42126253</v>
      </c>
      <c r="G7" s="19" t="s">
        <v>40</v>
      </c>
      <c r="H7" s="20" t="s">
        <v>41</v>
      </c>
      <c r="I7" s="21" t="s">
        <v>42</v>
      </c>
      <c r="J7" s="14">
        <v>1350.9</v>
      </c>
      <c r="K7" s="14">
        <v>1962470</v>
      </c>
      <c r="L7" s="14">
        <v>39893.300000000003</v>
      </c>
      <c r="M7" s="14">
        <v>19946.599999999999</v>
      </c>
      <c r="N7" s="15">
        <v>44490</v>
      </c>
      <c r="O7" s="41" t="s">
        <v>43</v>
      </c>
      <c r="P7" s="42" t="s">
        <v>27</v>
      </c>
      <c r="Q7" s="22" t="s">
        <v>44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6">
      <c r="A8" s="7">
        <v>5</v>
      </c>
      <c r="B8" s="7" t="s">
        <v>45</v>
      </c>
      <c r="C8" s="7">
        <v>209840911941</v>
      </c>
      <c r="D8" s="23">
        <v>43733</v>
      </c>
      <c r="E8" s="23">
        <v>45560</v>
      </c>
      <c r="F8" s="7">
        <v>42480782</v>
      </c>
      <c r="G8" s="7" t="s">
        <v>46</v>
      </c>
      <c r="H8" s="7" t="s">
        <v>47</v>
      </c>
      <c r="I8" s="7" t="s">
        <v>48</v>
      </c>
      <c r="J8" s="7">
        <v>230.2</v>
      </c>
      <c r="K8" s="13">
        <v>2088000</v>
      </c>
      <c r="L8" s="13">
        <v>7903.7</v>
      </c>
      <c r="M8" s="13">
        <v>5532.6</v>
      </c>
      <c r="N8" s="24">
        <v>44508</v>
      </c>
      <c r="O8" s="41" t="s">
        <v>43</v>
      </c>
      <c r="P8" s="42" t="s">
        <v>27</v>
      </c>
      <c r="Q8" s="25" t="s">
        <v>49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52.8">
      <c r="A9" s="9">
        <v>6</v>
      </c>
      <c r="B9" s="9" t="s">
        <v>20</v>
      </c>
      <c r="C9" s="26" t="s">
        <v>50</v>
      </c>
      <c r="D9" s="27">
        <v>42773</v>
      </c>
      <c r="E9" s="23">
        <v>46110</v>
      </c>
      <c r="F9" s="7" t="s">
        <v>51</v>
      </c>
      <c r="G9" s="28" t="s">
        <v>52</v>
      </c>
      <c r="H9" s="7" t="s">
        <v>53</v>
      </c>
      <c r="I9" s="21" t="s">
        <v>54</v>
      </c>
      <c r="J9" s="7">
        <v>714.3</v>
      </c>
      <c r="K9" s="7">
        <v>264030</v>
      </c>
      <c r="L9" s="13">
        <v>13031.91</v>
      </c>
      <c r="M9" s="13">
        <v>9104.1</v>
      </c>
      <c r="N9" s="29">
        <v>44305</v>
      </c>
      <c r="O9" s="41" t="s">
        <v>26</v>
      </c>
      <c r="P9" s="43" t="s">
        <v>33</v>
      </c>
      <c r="Q9" s="30" t="s">
        <v>55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39.6">
      <c r="A10" s="7">
        <v>7</v>
      </c>
      <c r="B10" s="9" t="s">
        <v>56</v>
      </c>
      <c r="C10" s="28">
        <v>4699</v>
      </c>
      <c r="D10" s="27">
        <v>40154</v>
      </c>
      <c r="E10" s="23">
        <v>49285</v>
      </c>
      <c r="F10" s="7" t="s">
        <v>57</v>
      </c>
      <c r="G10" s="28" t="s">
        <v>58</v>
      </c>
      <c r="H10" s="11" t="s">
        <v>23</v>
      </c>
      <c r="I10" s="28" t="s">
        <v>59</v>
      </c>
      <c r="J10" s="28">
        <v>105.4</v>
      </c>
      <c r="K10" s="7">
        <v>2424750</v>
      </c>
      <c r="L10" s="13">
        <v>14920.33</v>
      </c>
      <c r="M10" s="13">
        <v>10444.23</v>
      </c>
      <c r="N10" s="29">
        <v>44496</v>
      </c>
      <c r="O10" s="41" t="s">
        <v>26</v>
      </c>
      <c r="P10" s="42" t="s">
        <v>27</v>
      </c>
      <c r="Q10" s="30" t="s">
        <v>60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52.8">
      <c r="A11" s="9">
        <v>8</v>
      </c>
      <c r="B11" s="9" t="s">
        <v>61</v>
      </c>
      <c r="C11" s="26" t="s">
        <v>62</v>
      </c>
      <c r="D11" s="27">
        <v>43257</v>
      </c>
      <c r="E11" s="31">
        <v>47421</v>
      </c>
      <c r="F11" s="28">
        <v>34469717</v>
      </c>
      <c r="G11" s="28" t="s">
        <v>63</v>
      </c>
      <c r="H11" s="11" t="s">
        <v>23</v>
      </c>
      <c r="I11" s="28" t="s">
        <v>64</v>
      </c>
      <c r="J11" s="28">
        <v>5006.5</v>
      </c>
      <c r="K11" s="7">
        <v>13702200</v>
      </c>
      <c r="L11" s="13">
        <v>265046.69</v>
      </c>
      <c r="M11" s="13">
        <v>185161.62</v>
      </c>
      <c r="N11" s="29">
        <v>44264</v>
      </c>
      <c r="O11" s="41" t="s">
        <v>43</v>
      </c>
      <c r="P11" s="41" t="s">
        <v>65</v>
      </c>
      <c r="Q11" s="30" t="s">
        <v>66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39.6">
      <c r="A12" s="7">
        <v>9</v>
      </c>
      <c r="B12" s="9" t="s">
        <v>67</v>
      </c>
      <c r="C12" s="26" t="s">
        <v>68</v>
      </c>
      <c r="D12" s="27">
        <v>35711</v>
      </c>
      <c r="E12" s="31">
        <v>50405</v>
      </c>
      <c r="F12" s="28">
        <v>40050036</v>
      </c>
      <c r="G12" s="28" t="s">
        <v>69</v>
      </c>
      <c r="H12" s="7" t="s">
        <v>70</v>
      </c>
      <c r="I12" s="7" t="s">
        <v>71</v>
      </c>
      <c r="J12" s="7" t="s">
        <v>51</v>
      </c>
      <c r="K12" s="7">
        <v>36434490</v>
      </c>
      <c r="L12" s="13">
        <v>258925.59</v>
      </c>
      <c r="M12" s="13">
        <v>258925.59</v>
      </c>
      <c r="N12" s="29">
        <v>44354</v>
      </c>
      <c r="O12" s="43" t="s">
        <v>72</v>
      </c>
      <c r="P12" s="43" t="s">
        <v>33</v>
      </c>
      <c r="Q12" s="30" t="s">
        <v>73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52.8">
      <c r="A13" s="9">
        <v>10</v>
      </c>
      <c r="B13" s="9" t="s">
        <v>61</v>
      </c>
      <c r="C13" s="26" t="s">
        <v>74</v>
      </c>
      <c r="D13" s="27">
        <v>43347</v>
      </c>
      <c r="E13" s="23">
        <v>47000</v>
      </c>
      <c r="F13" s="28">
        <v>40213527</v>
      </c>
      <c r="G13" s="28" t="s">
        <v>75</v>
      </c>
      <c r="H13" s="11" t="s">
        <v>23</v>
      </c>
      <c r="I13" s="28" t="s">
        <v>76</v>
      </c>
      <c r="J13" s="28">
        <v>232.5</v>
      </c>
      <c r="K13" s="7">
        <v>1297940</v>
      </c>
      <c r="L13" s="13">
        <v>10833.6</v>
      </c>
      <c r="M13" s="13">
        <v>7583.52</v>
      </c>
      <c r="N13" s="29">
        <v>44454</v>
      </c>
      <c r="O13" s="41" t="s">
        <v>43</v>
      </c>
      <c r="P13" s="43" t="s">
        <v>33</v>
      </c>
      <c r="Q13" s="30" t="s">
        <v>77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52.8">
      <c r="A14" s="7">
        <v>11</v>
      </c>
      <c r="B14" s="9" t="s">
        <v>61</v>
      </c>
      <c r="C14" s="26" t="s">
        <v>78</v>
      </c>
      <c r="D14" s="26" t="s">
        <v>79</v>
      </c>
      <c r="E14" s="7" t="s">
        <v>80</v>
      </c>
      <c r="F14" s="28">
        <v>42084245</v>
      </c>
      <c r="G14" s="28" t="s">
        <v>81</v>
      </c>
      <c r="H14" s="11" t="s">
        <v>23</v>
      </c>
      <c r="I14" s="7" t="s">
        <v>82</v>
      </c>
      <c r="J14" s="7" t="s">
        <v>83</v>
      </c>
      <c r="K14" s="7" t="s">
        <v>84</v>
      </c>
      <c r="L14" s="13" t="s">
        <v>85</v>
      </c>
      <c r="M14" s="13" t="s">
        <v>86</v>
      </c>
      <c r="N14" s="29">
        <v>44300</v>
      </c>
      <c r="O14" s="41" t="s">
        <v>43</v>
      </c>
      <c r="P14" s="43" t="s">
        <v>33</v>
      </c>
      <c r="Q14" s="30" t="s">
        <v>87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52.8">
      <c r="A15" s="9">
        <v>12</v>
      </c>
      <c r="B15" s="9" t="s">
        <v>61</v>
      </c>
      <c r="C15" s="26" t="s">
        <v>88</v>
      </c>
      <c r="D15" s="7" t="s">
        <v>89</v>
      </c>
      <c r="E15" s="7" t="s">
        <v>90</v>
      </c>
      <c r="F15" s="28">
        <v>40888881</v>
      </c>
      <c r="G15" s="28" t="s">
        <v>91</v>
      </c>
      <c r="H15" s="11" t="s">
        <v>23</v>
      </c>
      <c r="I15" s="7" t="s">
        <v>82</v>
      </c>
      <c r="J15" s="7" t="s">
        <v>92</v>
      </c>
      <c r="K15" s="7" t="s">
        <v>93</v>
      </c>
      <c r="L15" s="13" t="s">
        <v>94</v>
      </c>
      <c r="M15" s="13" t="s">
        <v>95</v>
      </c>
      <c r="N15" s="29">
        <v>44300</v>
      </c>
      <c r="O15" s="41" t="s">
        <v>43</v>
      </c>
      <c r="P15" s="43" t="s">
        <v>33</v>
      </c>
      <c r="Q15" s="30" t="s">
        <v>96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3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2"/>
      <c r="M16" s="3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3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2"/>
      <c r="M17" s="3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3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32"/>
      <c r="M18" s="3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32"/>
      <c r="M19" s="3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32"/>
      <c r="M20" s="3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3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32"/>
      <c r="M21" s="3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3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2"/>
      <c r="M22" s="3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32"/>
      <c r="M23" s="3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32"/>
      <c r="M24" s="3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3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2"/>
      <c r="M25" s="3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3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32"/>
      <c r="M26" s="3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32"/>
      <c r="M27" s="3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32"/>
      <c r="M28" s="3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2"/>
      <c r="M29" s="3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3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32"/>
      <c r="M30" s="3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32"/>
      <c r="M31" s="3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2"/>
      <c r="M32" s="3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3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2"/>
      <c r="M33" s="3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3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32"/>
      <c r="M34" s="3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2"/>
      <c r="M35" s="3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2"/>
      <c r="M36" s="3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2"/>
      <c r="M37" s="3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2"/>
      <c r="M38" s="3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2"/>
      <c r="M39" s="3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2"/>
      <c r="M40" s="3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3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2"/>
      <c r="M41" s="3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3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2"/>
      <c r="M42" s="3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2"/>
      <c r="M43" s="3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2"/>
      <c r="M44" s="3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3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2"/>
      <c r="M45" s="3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2"/>
      <c r="M46" s="3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2"/>
      <c r="M47" s="3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2"/>
      <c r="M48" s="3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2"/>
      <c r="M49" s="3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3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2"/>
      <c r="M50" s="3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2"/>
      <c r="M51" s="3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2"/>
      <c r="M52" s="3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2"/>
      <c r="M53" s="3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2"/>
      <c r="M54" s="3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2"/>
      <c r="M55" s="3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2"/>
      <c r="M56" s="3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2"/>
      <c r="M57" s="3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2"/>
      <c r="M58" s="3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2"/>
      <c r="M59" s="3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2"/>
      <c r="M60" s="3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2"/>
      <c r="M61" s="3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2"/>
      <c r="M62" s="3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2"/>
      <c r="M63" s="3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2"/>
      <c r="M64" s="3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2"/>
      <c r="M65" s="3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2"/>
      <c r="M66" s="3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2"/>
      <c r="M67" s="3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2"/>
      <c r="M68" s="3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2"/>
      <c r="M69" s="3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2"/>
      <c r="M70" s="3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2"/>
      <c r="M71" s="3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2"/>
      <c r="M72" s="3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2"/>
      <c r="M73" s="3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2"/>
      <c r="M74" s="3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2"/>
      <c r="M75" s="3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2"/>
      <c r="M76" s="3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2"/>
      <c r="M77" s="3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2"/>
      <c r="M78" s="3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2"/>
      <c r="M79" s="3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2"/>
      <c r="M80" s="3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2"/>
      <c r="M81" s="3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2"/>
      <c r="M82" s="3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2"/>
      <c r="M83" s="3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2"/>
      <c r="M84" s="3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2"/>
      <c r="M85" s="3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2"/>
      <c r="M86" s="3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2"/>
      <c r="M87" s="3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2"/>
      <c r="M88" s="3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2"/>
      <c r="M89" s="3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2"/>
      <c r="M90" s="3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2"/>
      <c r="M91" s="3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2"/>
      <c r="M92" s="3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2"/>
      <c r="M93" s="3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2"/>
      <c r="M94" s="3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2"/>
      <c r="M95" s="3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2"/>
      <c r="M96" s="3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2"/>
      <c r="M97" s="3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2"/>
      <c r="M98" s="3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2"/>
      <c r="M99" s="3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2"/>
      <c r="M100" s="3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2"/>
      <c r="M101" s="3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2"/>
      <c r="M102" s="3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2"/>
      <c r="M103" s="3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2"/>
      <c r="M104" s="3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2"/>
      <c r="M105" s="3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2"/>
      <c r="M106" s="3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2"/>
      <c r="M107" s="3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2"/>
      <c r="M108" s="3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2"/>
      <c r="M109" s="3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2"/>
      <c r="M110" s="3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2"/>
      <c r="M111" s="3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2"/>
      <c r="M112" s="3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2"/>
      <c r="M113" s="3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2"/>
      <c r="M114" s="3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2"/>
      <c r="M115" s="3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2"/>
      <c r="M116" s="3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2"/>
      <c r="M117" s="3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2"/>
      <c r="M118" s="3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2"/>
      <c r="M119" s="3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2"/>
      <c r="M120" s="3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2"/>
      <c r="M121" s="3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2"/>
      <c r="M122" s="3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2"/>
      <c r="M123" s="3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2"/>
      <c r="M124" s="3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2"/>
      <c r="M125" s="3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2"/>
      <c r="M126" s="3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2"/>
      <c r="M127" s="3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2"/>
      <c r="M128" s="3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2"/>
      <c r="M129" s="3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2"/>
      <c r="M130" s="3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2"/>
      <c r="M131" s="3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2"/>
      <c r="M132" s="3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2"/>
      <c r="M133" s="3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2"/>
      <c r="M134" s="3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2"/>
      <c r="M135" s="3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2"/>
      <c r="M136" s="3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2"/>
      <c r="M137" s="3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2"/>
      <c r="M138" s="3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2"/>
      <c r="M139" s="3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2"/>
      <c r="M140" s="3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2"/>
      <c r="M141" s="3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2"/>
      <c r="M142" s="3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2"/>
      <c r="M143" s="3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2"/>
      <c r="M144" s="3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2"/>
      <c r="M145" s="3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2"/>
      <c r="M146" s="3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2"/>
      <c r="M147" s="3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2"/>
      <c r="M148" s="3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2"/>
      <c r="M149" s="3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2"/>
      <c r="M150" s="3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2"/>
      <c r="M151" s="3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2"/>
      <c r="M152" s="3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2"/>
      <c r="M153" s="3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2"/>
      <c r="M154" s="3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2"/>
      <c r="M155" s="3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2"/>
      <c r="M156" s="3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2"/>
      <c r="M157" s="3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2"/>
      <c r="M158" s="3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2"/>
      <c r="M159" s="3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2"/>
      <c r="M160" s="3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2"/>
      <c r="M161" s="3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2"/>
      <c r="M162" s="3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2"/>
      <c r="M163" s="3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2"/>
      <c r="M164" s="3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2"/>
      <c r="M165" s="3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2"/>
      <c r="M166" s="3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2"/>
      <c r="M167" s="3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2"/>
      <c r="M168" s="3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2"/>
      <c r="M169" s="3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2"/>
      <c r="M170" s="3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2"/>
      <c r="M171" s="3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2"/>
      <c r="M172" s="3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2"/>
      <c r="M173" s="3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2"/>
      <c r="M174" s="3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2"/>
      <c r="M175" s="3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2"/>
      <c r="M176" s="3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2"/>
      <c r="M177" s="3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2"/>
      <c r="M178" s="3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2"/>
      <c r="M179" s="3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2"/>
      <c r="M180" s="3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2"/>
      <c r="M181" s="3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2"/>
      <c r="M182" s="3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2"/>
      <c r="M183" s="3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2"/>
      <c r="M184" s="3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2"/>
      <c r="M185" s="3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2"/>
      <c r="M186" s="3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2"/>
      <c r="M187" s="3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2"/>
      <c r="M188" s="3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2"/>
      <c r="M189" s="3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2"/>
      <c r="M190" s="3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2"/>
      <c r="M191" s="3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2"/>
      <c r="M192" s="3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2"/>
      <c r="M193" s="3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2"/>
      <c r="M194" s="3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2"/>
      <c r="M195" s="3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2"/>
      <c r="M196" s="3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2"/>
      <c r="M197" s="3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2"/>
      <c r="M198" s="3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2"/>
      <c r="M199" s="3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2"/>
      <c r="M200" s="3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2"/>
      <c r="M201" s="3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2"/>
      <c r="M202" s="3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2"/>
      <c r="M203" s="3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2"/>
      <c r="M204" s="3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2"/>
      <c r="M205" s="3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2"/>
      <c r="M206" s="3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2"/>
      <c r="M207" s="3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2"/>
      <c r="M208" s="3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2"/>
      <c r="M209" s="3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2"/>
      <c r="M210" s="3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2"/>
      <c r="M211" s="3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2"/>
      <c r="M212" s="3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2"/>
      <c r="M213" s="3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2"/>
      <c r="M214" s="3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2"/>
      <c r="M215" s="3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2"/>
      <c r="M216" s="3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2"/>
      <c r="M217" s="3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2"/>
      <c r="M218" s="3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2"/>
      <c r="M219" s="3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2"/>
      <c r="M220" s="3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2"/>
      <c r="M221" s="3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2"/>
      <c r="M222" s="3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2"/>
      <c r="M223" s="3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2"/>
      <c r="M224" s="3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2"/>
      <c r="M225" s="3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2"/>
      <c r="M226" s="3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2"/>
      <c r="M227" s="3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2"/>
      <c r="M228" s="3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2"/>
      <c r="M229" s="3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2"/>
      <c r="M230" s="3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2"/>
      <c r="M231" s="3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2"/>
      <c r="M232" s="3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2"/>
      <c r="M233" s="3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2"/>
      <c r="M234" s="3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2"/>
      <c r="M235" s="3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2"/>
      <c r="M236" s="3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2"/>
      <c r="M237" s="3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2"/>
      <c r="M238" s="3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2"/>
      <c r="M239" s="3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2"/>
      <c r="M240" s="3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2"/>
      <c r="M241" s="3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2"/>
      <c r="M242" s="3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2"/>
      <c r="M243" s="3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2"/>
      <c r="M244" s="3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2"/>
      <c r="M245" s="3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2"/>
      <c r="M246" s="3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2"/>
      <c r="M247" s="3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2"/>
      <c r="M248" s="3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2"/>
      <c r="M249" s="3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2"/>
      <c r="M250" s="3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2"/>
      <c r="M251" s="3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2"/>
      <c r="M252" s="3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2"/>
      <c r="M253" s="3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2"/>
      <c r="M254" s="3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2"/>
      <c r="M255" s="3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2"/>
      <c r="M256" s="3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2"/>
      <c r="M257" s="3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2"/>
      <c r="M258" s="3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2"/>
      <c r="M259" s="3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2"/>
      <c r="M260" s="3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2"/>
      <c r="M261" s="3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2"/>
      <c r="M262" s="3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2"/>
      <c r="M263" s="3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2"/>
      <c r="M264" s="3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2"/>
      <c r="M265" s="3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2"/>
      <c r="M266" s="3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2"/>
      <c r="M267" s="3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2"/>
      <c r="M268" s="3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2"/>
      <c r="M269" s="3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2"/>
      <c r="M270" s="3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2"/>
      <c r="M271" s="3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2"/>
      <c r="M272" s="3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2"/>
      <c r="M273" s="3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2"/>
      <c r="M274" s="3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2"/>
      <c r="M275" s="3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2"/>
      <c r="M276" s="3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2"/>
      <c r="M277" s="3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2"/>
      <c r="M278" s="3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2"/>
      <c r="M279" s="3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2"/>
      <c r="M280" s="3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2"/>
      <c r="M281" s="3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2"/>
      <c r="M282" s="3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2"/>
      <c r="M283" s="3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2"/>
      <c r="M284" s="3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2"/>
      <c r="M285" s="3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2"/>
      <c r="M286" s="3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2"/>
      <c r="M287" s="3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2"/>
      <c r="M288" s="3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2"/>
      <c r="M289" s="3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2"/>
      <c r="M290" s="3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2"/>
      <c r="M291" s="3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2"/>
      <c r="M292" s="3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2"/>
      <c r="M293" s="3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2"/>
      <c r="M294" s="3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2"/>
      <c r="M295" s="3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2"/>
      <c r="M296" s="3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2"/>
      <c r="M297" s="3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2"/>
      <c r="M298" s="3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2"/>
      <c r="M299" s="3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2"/>
      <c r="M300" s="3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2"/>
      <c r="M301" s="3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2"/>
      <c r="M302" s="3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2"/>
      <c r="M303" s="3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2"/>
      <c r="M304" s="3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2"/>
      <c r="M305" s="3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2"/>
      <c r="M306" s="3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2"/>
      <c r="M307" s="3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2"/>
      <c r="M308" s="3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2"/>
      <c r="M309" s="3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2"/>
      <c r="M310" s="3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2"/>
      <c r="M311" s="3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2"/>
      <c r="M312" s="3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2"/>
      <c r="M313" s="3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2"/>
      <c r="M314" s="3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2"/>
      <c r="M315" s="3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2"/>
      <c r="M316" s="3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2"/>
      <c r="M317" s="3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2"/>
      <c r="M318" s="3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2"/>
      <c r="M319" s="3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2"/>
      <c r="M320" s="3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2"/>
      <c r="M321" s="3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2"/>
      <c r="M322" s="3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2"/>
      <c r="M323" s="3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2"/>
      <c r="M324" s="3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2"/>
      <c r="M325" s="3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2"/>
      <c r="M326" s="3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2"/>
      <c r="M327" s="3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2"/>
      <c r="M328" s="3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2"/>
      <c r="M329" s="3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2"/>
      <c r="M330" s="3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2"/>
      <c r="M331" s="3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2"/>
      <c r="M332" s="3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2"/>
      <c r="M333" s="3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2"/>
      <c r="M334" s="3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2"/>
      <c r="M335" s="3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2"/>
      <c r="M336" s="3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2"/>
      <c r="M337" s="3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2"/>
      <c r="M338" s="3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2"/>
      <c r="M339" s="3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2"/>
      <c r="M340" s="3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2"/>
      <c r="M341" s="3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2"/>
      <c r="M342" s="3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2"/>
      <c r="M343" s="3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2"/>
      <c r="M344" s="3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2"/>
      <c r="M345" s="3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2"/>
      <c r="M346" s="3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2"/>
      <c r="M347" s="3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2"/>
      <c r="M348" s="3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2"/>
      <c r="M349" s="3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2"/>
      <c r="M350" s="3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2"/>
      <c r="M351" s="3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2"/>
      <c r="M352" s="3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2"/>
      <c r="M353" s="3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2"/>
      <c r="M354" s="3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2"/>
      <c r="M355" s="3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2"/>
      <c r="M356" s="3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2"/>
      <c r="M357" s="3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2"/>
      <c r="M358" s="3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2"/>
      <c r="M359" s="3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2"/>
      <c r="M360" s="3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2"/>
      <c r="M361" s="3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2"/>
      <c r="M362" s="3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2"/>
      <c r="M363" s="3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2"/>
      <c r="M364" s="3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2"/>
      <c r="M365" s="3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2"/>
      <c r="M366" s="3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2"/>
      <c r="M367" s="3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2"/>
      <c r="M368" s="3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2"/>
      <c r="M369" s="3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2"/>
      <c r="M370" s="3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2"/>
      <c r="M371" s="3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2"/>
      <c r="M372" s="3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2"/>
      <c r="M373" s="3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2"/>
      <c r="M374" s="3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2"/>
      <c r="M375" s="3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2"/>
      <c r="M376" s="3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2"/>
      <c r="M377" s="3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2"/>
      <c r="M378" s="3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2"/>
      <c r="M379" s="3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2"/>
      <c r="M380" s="3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2"/>
      <c r="M381" s="3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2"/>
      <c r="M382" s="3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2"/>
      <c r="M383" s="3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2"/>
      <c r="M384" s="3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2"/>
      <c r="M385" s="3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2"/>
      <c r="M386" s="3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2"/>
      <c r="M387" s="3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2"/>
      <c r="M388" s="3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2"/>
      <c r="M389" s="3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2"/>
      <c r="M390" s="3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2"/>
      <c r="M391" s="3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2"/>
      <c r="M392" s="3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2"/>
      <c r="M393" s="3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2"/>
      <c r="M394" s="3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2"/>
      <c r="M395" s="3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2"/>
      <c r="M396" s="3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2"/>
      <c r="M397" s="3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2"/>
      <c r="M398" s="3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2"/>
      <c r="M399" s="3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2"/>
      <c r="M400" s="3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2"/>
      <c r="M401" s="3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2"/>
      <c r="M402" s="3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2"/>
      <c r="M403" s="3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2"/>
      <c r="M404" s="3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2"/>
      <c r="M405" s="3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2"/>
      <c r="M406" s="3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2"/>
      <c r="M407" s="3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2"/>
      <c r="M408" s="3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2"/>
      <c r="M409" s="3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2"/>
      <c r="M410" s="3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2"/>
      <c r="M411" s="3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2"/>
      <c r="M412" s="3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2"/>
      <c r="M413" s="3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2"/>
      <c r="M414" s="3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2"/>
      <c r="M415" s="3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2"/>
      <c r="M416" s="3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2"/>
      <c r="M417" s="3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2"/>
      <c r="M418" s="3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2"/>
      <c r="M419" s="3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2"/>
      <c r="M420" s="3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2"/>
      <c r="M421" s="3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2"/>
      <c r="M422" s="3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2"/>
      <c r="M423" s="3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2"/>
      <c r="M424" s="3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2"/>
      <c r="M425" s="3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2"/>
      <c r="M426" s="3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2"/>
      <c r="M427" s="3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2"/>
      <c r="M428" s="3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2"/>
      <c r="M429" s="3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2"/>
      <c r="M430" s="3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2"/>
      <c r="M431" s="3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2"/>
      <c r="M432" s="3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2"/>
      <c r="M433" s="3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2"/>
      <c r="M434" s="3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2"/>
      <c r="M435" s="3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2"/>
      <c r="M436" s="3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2"/>
      <c r="M437" s="3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2"/>
      <c r="M438" s="3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2"/>
      <c r="M439" s="3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2"/>
      <c r="M440" s="3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2"/>
      <c r="M441" s="3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2"/>
      <c r="M442" s="3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2"/>
      <c r="M443" s="3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2"/>
      <c r="M444" s="3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2"/>
      <c r="M445" s="3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2"/>
      <c r="M446" s="3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2"/>
      <c r="M447" s="3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2"/>
      <c r="M448" s="3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2"/>
      <c r="M449" s="3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2"/>
      <c r="M450" s="3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2"/>
      <c r="M451" s="3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2"/>
      <c r="M452" s="3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2"/>
      <c r="M453" s="3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2"/>
      <c r="M454" s="3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2"/>
      <c r="M455" s="3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2"/>
      <c r="M456" s="3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2"/>
      <c r="M457" s="3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2"/>
      <c r="M458" s="3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2"/>
      <c r="M459" s="3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2"/>
      <c r="M460" s="3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2"/>
      <c r="M461" s="3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2"/>
      <c r="M462" s="3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2"/>
      <c r="M463" s="3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2"/>
      <c r="M464" s="3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2"/>
      <c r="M465" s="3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2"/>
      <c r="M466" s="3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2"/>
      <c r="M467" s="3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2"/>
      <c r="M468" s="3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2"/>
      <c r="M469" s="3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2"/>
      <c r="M470" s="3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2"/>
      <c r="M471" s="3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2"/>
      <c r="M472" s="3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2"/>
      <c r="M473" s="3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2"/>
      <c r="M474" s="3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2"/>
      <c r="M475" s="3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2"/>
      <c r="M476" s="3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2"/>
      <c r="M477" s="3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2"/>
      <c r="M478" s="3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2"/>
      <c r="M479" s="3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2"/>
      <c r="M480" s="3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2"/>
      <c r="M481" s="3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2"/>
      <c r="M482" s="3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2"/>
      <c r="M483" s="3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2"/>
      <c r="M484" s="3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2"/>
      <c r="M485" s="3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2"/>
      <c r="M486" s="3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2"/>
      <c r="M487" s="3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2"/>
      <c r="M488" s="3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2"/>
      <c r="M489" s="3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2"/>
      <c r="M490" s="3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2"/>
      <c r="M491" s="3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2"/>
      <c r="M492" s="3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2"/>
      <c r="M493" s="3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2"/>
      <c r="M494" s="3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2"/>
      <c r="M495" s="3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2"/>
      <c r="M496" s="3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2"/>
      <c r="M497" s="3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2"/>
      <c r="M498" s="3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2"/>
      <c r="M499" s="3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2"/>
      <c r="M500" s="3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2"/>
      <c r="M501" s="3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2"/>
      <c r="M502" s="3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2"/>
      <c r="M503" s="3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2"/>
      <c r="M504" s="3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2"/>
      <c r="M505" s="3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2"/>
      <c r="M506" s="3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2"/>
      <c r="M507" s="3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2"/>
      <c r="M508" s="3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2"/>
      <c r="M509" s="3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2"/>
      <c r="M510" s="3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2"/>
      <c r="M511" s="3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2"/>
      <c r="M512" s="3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2"/>
      <c r="M513" s="3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2"/>
      <c r="M514" s="3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2"/>
      <c r="M515" s="3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2"/>
      <c r="M516" s="3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2"/>
      <c r="M517" s="3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2"/>
      <c r="M518" s="3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2"/>
      <c r="M519" s="3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2"/>
      <c r="M520" s="3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2"/>
      <c r="M521" s="3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2"/>
      <c r="M522" s="3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2"/>
      <c r="M523" s="3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2"/>
      <c r="M524" s="3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2"/>
      <c r="M525" s="3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2"/>
      <c r="M526" s="3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2"/>
      <c r="M527" s="3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2"/>
      <c r="M528" s="3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2"/>
      <c r="M529" s="3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2"/>
      <c r="M530" s="3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2"/>
      <c r="M531" s="3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2"/>
      <c r="M532" s="3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2"/>
      <c r="M533" s="3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2"/>
      <c r="M534" s="3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2"/>
      <c r="M535" s="3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2"/>
      <c r="M536" s="3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2"/>
      <c r="M537" s="3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2"/>
      <c r="M538" s="3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2"/>
      <c r="M539" s="3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2"/>
      <c r="M540" s="3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2"/>
      <c r="M541" s="3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2"/>
      <c r="M542" s="3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2"/>
      <c r="M543" s="3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2"/>
      <c r="M544" s="3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2"/>
      <c r="M545" s="3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2"/>
      <c r="M546" s="3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2"/>
      <c r="M547" s="3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2"/>
      <c r="M548" s="3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2"/>
      <c r="M549" s="3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2"/>
      <c r="M550" s="3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2"/>
      <c r="M551" s="3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2"/>
      <c r="M552" s="3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2"/>
      <c r="M553" s="3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2"/>
      <c r="M554" s="3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2"/>
      <c r="M555" s="3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2"/>
      <c r="M556" s="3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2"/>
      <c r="M557" s="3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2"/>
      <c r="M558" s="3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2"/>
      <c r="M559" s="3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2"/>
      <c r="M560" s="3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2"/>
      <c r="M561" s="3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2"/>
      <c r="M562" s="3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2"/>
      <c r="M563" s="3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2"/>
      <c r="M564" s="3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2"/>
      <c r="M565" s="3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2"/>
      <c r="M566" s="3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2"/>
      <c r="M567" s="3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2"/>
      <c r="M568" s="3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2"/>
      <c r="M569" s="3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2"/>
      <c r="M570" s="3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2"/>
      <c r="M571" s="3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2"/>
      <c r="M572" s="3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2"/>
      <c r="M573" s="3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2"/>
      <c r="M574" s="3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2"/>
      <c r="M575" s="3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2"/>
      <c r="M576" s="3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2"/>
      <c r="M577" s="3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2"/>
      <c r="M578" s="3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2"/>
      <c r="M579" s="3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2"/>
      <c r="M580" s="3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2"/>
      <c r="M581" s="3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2"/>
      <c r="M582" s="3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2"/>
      <c r="M583" s="3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2"/>
      <c r="M584" s="3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2"/>
      <c r="M585" s="3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2"/>
      <c r="M586" s="3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2"/>
      <c r="M587" s="3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2"/>
      <c r="M588" s="3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2"/>
      <c r="M589" s="3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2"/>
      <c r="M590" s="3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2"/>
      <c r="M591" s="3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2"/>
      <c r="M592" s="3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2"/>
      <c r="M593" s="3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2"/>
      <c r="M594" s="3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2"/>
      <c r="M595" s="3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2"/>
      <c r="M596" s="3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2"/>
      <c r="M597" s="3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2"/>
      <c r="M598" s="3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2"/>
      <c r="M599" s="3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2"/>
      <c r="M600" s="3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2"/>
      <c r="M601" s="3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2"/>
      <c r="M602" s="3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2"/>
      <c r="M603" s="3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2"/>
      <c r="M604" s="3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2"/>
      <c r="M605" s="3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2"/>
      <c r="M606" s="3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2"/>
      <c r="M607" s="3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2"/>
      <c r="M608" s="3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2"/>
      <c r="M609" s="3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2"/>
      <c r="M610" s="3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2"/>
      <c r="M611" s="3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2"/>
      <c r="M612" s="3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2"/>
      <c r="M613" s="3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2"/>
      <c r="M614" s="3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2"/>
      <c r="M615" s="3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2"/>
      <c r="M616" s="3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2"/>
      <c r="M617" s="3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2"/>
      <c r="M618" s="3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2"/>
      <c r="M619" s="3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2"/>
      <c r="M620" s="3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2"/>
      <c r="M621" s="3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2"/>
      <c r="M622" s="3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2"/>
      <c r="M623" s="3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2"/>
      <c r="M624" s="3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2"/>
      <c r="M625" s="3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2"/>
      <c r="M626" s="3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2"/>
      <c r="M627" s="3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2"/>
      <c r="M628" s="3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2"/>
      <c r="M629" s="3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2"/>
      <c r="M630" s="3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2"/>
      <c r="M631" s="3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2"/>
      <c r="M632" s="3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2"/>
      <c r="M633" s="3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2"/>
      <c r="M634" s="3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2"/>
      <c r="M635" s="3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2"/>
      <c r="M636" s="3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2"/>
      <c r="M637" s="3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2"/>
      <c r="M638" s="3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2"/>
      <c r="M639" s="3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2"/>
      <c r="M640" s="3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2"/>
      <c r="M641" s="3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2"/>
      <c r="M642" s="3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2"/>
      <c r="M643" s="3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2"/>
      <c r="M644" s="3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2"/>
      <c r="M645" s="3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2"/>
      <c r="M646" s="3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2"/>
      <c r="M647" s="3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2"/>
      <c r="M648" s="3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2"/>
      <c r="M649" s="3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2"/>
      <c r="M650" s="3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2"/>
      <c r="M651" s="3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2"/>
      <c r="M652" s="3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2"/>
      <c r="M653" s="3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2"/>
      <c r="M654" s="3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2"/>
      <c r="M655" s="3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2"/>
      <c r="M656" s="3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2"/>
      <c r="M657" s="3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2"/>
      <c r="M658" s="3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2"/>
      <c r="M659" s="3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2"/>
      <c r="M660" s="3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2"/>
      <c r="M661" s="3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2"/>
      <c r="M662" s="3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2"/>
      <c r="M663" s="3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2"/>
      <c r="M664" s="3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2"/>
      <c r="M665" s="3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2"/>
      <c r="M666" s="3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2"/>
      <c r="M667" s="3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2"/>
      <c r="M668" s="3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2"/>
      <c r="M669" s="3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2"/>
      <c r="M670" s="3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2"/>
      <c r="M671" s="3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2"/>
      <c r="M672" s="3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2"/>
      <c r="M673" s="3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2"/>
      <c r="M674" s="3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2"/>
      <c r="M675" s="3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2"/>
      <c r="M676" s="3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2"/>
      <c r="M677" s="3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2"/>
      <c r="M678" s="3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2"/>
      <c r="M679" s="3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2"/>
      <c r="M680" s="3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2"/>
      <c r="M681" s="3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2"/>
      <c r="M682" s="3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2"/>
      <c r="M683" s="3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2"/>
      <c r="M684" s="3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2"/>
      <c r="M685" s="3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2"/>
      <c r="M686" s="3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2"/>
      <c r="M687" s="3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2"/>
      <c r="M688" s="3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2"/>
      <c r="M689" s="3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2"/>
      <c r="M690" s="3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2"/>
      <c r="M691" s="3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2"/>
      <c r="M692" s="3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2"/>
      <c r="M693" s="3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2"/>
      <c r="M694" s="3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2"/>
      <c r="M695" s="3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2"/>
      <c r="M696" s="3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2"/>
      <c r="M697" s="3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2"/>
      <c r="M698" s="3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2"/>
      <c r="M699" s="3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2"/>
      <c r="M700" s="3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2"/>
      <c r="M701" s="3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2"/>
      <c r="M702" s="3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2"/>
      <c r="M703" s="3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2"/>
      <c r="M704" s="3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2"/>
      <c r="M705" s="3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2"/>
      <c r="M706" s="3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2"/>
      <c r="M707" s="3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2"/>
      <c r="M708" s="3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2"/>
      <c r="M709" s="3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2"/>
      <c r="M710" s="3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2"/>
      <c r="M711" s="3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2"/>
      <c r="M712" s="3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2"/>
      <c r="M713" s="3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2"/>
      <c r="M714" s="3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2"/>
      <c r="M715" s="3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2"/>
      <c r="M716" s="3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2"/>
      <c r="M717" s="3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2"/>
      <c r="M718" s="3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2"/>
      <c r="M719" s="3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2"/>
      <c r="M720" s="3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2"/>
      <c r="M721" s="3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2"/>
      <c r="M722" s="3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2"/>
      <c r="M723" s="3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2"/>
      <c r="M724" s="3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2"/>
      <c r="M725" s="3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2"/>
      <c r="M726" s="3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2"/>
      <c r="M727" s="3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2"/>
      <c r="M728" s="3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2"/>
      <c r="M729" s="3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2"/>
      <c r="M730" s="3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2"/>
      <c r="M731" s="3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2"/>
      <c r="M732" s="3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2"/>
      <c r="M733" s="3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2"/>
      <c r="M734" s="3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2"/>
      <c r="M735" s="3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2"/>
      <c r="M736" s="3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2"/>
      <c r="M737" s="3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2"/>
      <c r="M738" s="3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2"/>
      <c r="M739" s="3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2"/>
      <c r="M740" s="3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2"/>
      <c r="M741" s="3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2"/>
      <c r="M742" s="3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2"/>
      <c r="M743" s="3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2"/>
      <c r="M744" s="3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2"/>
      <c r="M745" s="3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2"/>
      <c r="M746" s="3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2"/>
      <c r="M747" s="3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2"/>
      <c r="M748" s="3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2"/>
      <c r="M749" s="3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2"/>
      <c r="M750" s="3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2"/>
      <c r="M751" s="3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2"/>
      <c r="M752" s="3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2"/>
      <c r="M753" s="3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2"/>
      <c r="M754" s="3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2"/>
      <c r="M755" s="3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2"/>
      <c r="M756" s="3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2"/>
      <c r="M757" s="3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2"/>
      <c r="M758" s="3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2"/>
      <c r="M759" s="3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2"/>
      <c r="M760" s="3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2"/>
      <c r="M761" s="3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32"/>
      <c r="M762" s="3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32"/>
      <c r="M763" s="3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32"/>
      <c r="M764" s="3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32"/>
      <c r="M765" s="3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32"/>
      <c r="M766" s="3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32"/>
      <c r="M767" s="3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32"/>
      <c r="M768" s="3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32"/>
      <c r="M769" s="3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32"/>
      <c r="M770" s="3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2"/>
      <c r="M771" s="3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2"/>
      <c r="M772" s="3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2"/>
      <c r="M773" s="3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2"/>
      <c r="M774" s="3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32"/>
      <c r="M775" s="3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32"/>
      <c r="M776" s="3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32"/>
      <c r="M777" s="3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32"/>
      <c r="M778" s="3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32"/>
      <c r="M779" s="3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32"/>
      <c r="M780" s="3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32"/>
      <c r="M781" s="3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32"/>
      <c r="M782" s="3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32"/>
      <c r="M783" s="3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32"/>
      <c r="M784" s="3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32"/>
      <c r="M785" s="3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32"/>
      <c r="M786" s="3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32"/>
      <c r="M787" s="3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2"/>
      <c r="M788" s="3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32"/>
      <c r="M789" s="3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32"/>
      <c r="M790" s="3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32"/>
      <c r="M791" s="3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2"/>
      <c r="M792" s="3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2"/>
      <c r="M793" s="3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2"/>
      <c r="M794" s="3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2"/>
      <c r="M795" s="3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2"/>
      <c r="M796" s="3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32"/>
      <c r="M797" s="3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32"/>
      <c r="M798" s="3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32"/>
      <c r="M799" s="3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2"/>
      <c r="M800" s="3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32"/>
      <c r="M801" s="3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32"/>
      <c r="M802" s="3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32"/>
      <c r="M803" s="3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32"/>
      <c r="M804" s="3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32"/>
      <c r="M805" s="3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32"/>
      <c r="M806" s="3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32"/>
      <c r="M807" s="3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32"/>
      <c r="M808" s="3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32"/>
      <c r="M809" s="3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32"/>
      <c r="M810" s="3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32"/>
      <c r="M811" s="3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32"/>
      <c r="M812" s="3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32"/>
      <c r="M813" s="3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2"/>
      <c r="M814" s="3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32"/>
      <c r="M815" s="3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2"/>
      <c r="M816" s="3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2"/>
      <c r="M817" s="3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2"/>
      <c r="M818" s="3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32"/>
      <c r="M819" s="3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32"/>
      <c r="M820" s="3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2"/>
      <c r="M821" s="3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32"/>
      <c r="M822" s="3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32"/>
      <c r="M823" s="3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32"/>
      <c r="M824" s="3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32"/>
      <c r="M825" s="3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32"/>
      <c r="M826" s="3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32"/>
      <c r="M827" s="3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32"/>
      <c r="M828" s="3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32"/>
      <c r="M829" s="3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32"/>
      <c r="M830" s="3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32"/>
      <c r="M831" s="3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32"/>
      <c r="M832" s="3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32"/>
      <c r="M833" s="3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32"/>
      <c r="M834" s="3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32"/>
      <c r="M835" s="3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32"/>
      <c r="M836" s="3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2"/>
      <c r="M837" s="3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2"/>
      <c r="M838" s="3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2"/>
      <c r="M839" s="3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2"/>
      <c r="M840" s="3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2"/>
      <c r="M841" s="3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32"/>
      <c r="M842" s="3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2"/>
      <c r="M843" s="3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2"/>
      <c r="M844" s="3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32"/>
      <c r="M845" s="3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32"/>
      <c r="M846" s="3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32"/>
      <c r="M847" s="3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32"/>
      <c r="M848" s="3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32"/>
      <c r="M849" s="3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32"/>
      <c r="M850" s="3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32"/>
      <c r="M851" s="3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32"/>
      <c r="M852" s="3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32"/>
      <c r="M853" s="3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32"/>
      <c r="M854" s="3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32"/>
      <c r="M855" s="3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32"/>
      <c r="M856" s="3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32"/>
      <c r="M857" s="3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32"/>
      <c r="M858" s="3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2"/>
      <c r="M859" s="3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2"/>
      <c r="M860" s="3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2"/>
      <c r="M861" s="3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32"/>
      <c r="M862" s="3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2"/>
      <c r="M863" s="3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32"/>
      <c r="M864" s="3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32"/>
      <c r="M865" s="3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2"/>
      <c r="M866" s="3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32"/>
      <c r="M867" s="3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32"/>
      <c r="M868" s="3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32"/>
      <c r="M869" s="3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32"/>
      <c r="M870" s="3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32"/>
      <c r="M871" s="3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32"/>
      <c r="M872" s="3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32"/>
      <c r="M873" s="3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32"/>
      <c r="M874" s="3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32"/>
      <c r="M875" s="3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32"/>
      <c r="M876" s="3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32"/>
      <c r="M877" s="3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32"/>
      <c r="M878" s="3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32"/>
      <c r="M879" s="3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32"/>
      <c r="M880" s="3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32"/>
      <c r="M881" s="3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32"/>
      <c r="M882" s="3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2"/>
      <c r="M883" s="3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2"/>
      <c r="M884" s="3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2"/>
      <c r="M885" s="3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2"/>
      <c r="M886" s="3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32"/>
      <c r="M887" s="3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2"/>
      <c r="M888" s="3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32"/>
      <c r="M889" s="3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32"/>
      <c r="M890" s="3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32"/>
      <c r="M891" s="3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32"/>
      <c r="M892" s="3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32"/>
      <c r="M893" s="3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32"/>
      <c r="M894" s="3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32"/>
      <c r="M895" s="3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32"/>
      <c r="M896" s="3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32"/>
      <c r="M897" s="3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32"/>
      <c r="M898" s="3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32"/>
      <c r="M899" s="3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2"/>
      <c r="M900" s="3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32"/>
      <c r="M901" s="3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32"/>
      <c r="M902" s="3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32"/>
      <c r="M903" s="3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32"/>
      <c r="M904" s="3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32"/>
      <c r="M905" s="3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2"/>
      <c r="M906" s="3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2"/>
      <c r="M907" s="3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2"/>
      <c r="M908" s="3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2"/>
      <c r="M909" s="3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32"/>
      <c r="M910" s="3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2"/>
      <c r="M911" s="3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32"/>
      <c r="M912" s="3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32"/>
      <c r="M913" s="3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32"/>
      <c r="M914" s="3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32"/>
      <c r="M915" s="3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32"/>
      <c r="M916" s="3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32"/>
      <c r="M917" s="3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32"/>
      <c r="M918" s="3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32"/>
      <c r="M919" s="3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32"/>
      <c r="M920" s="3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32"/>
      <c r="M921" s="3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32"/>
      <c r="M922" s="3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32"/>
      <c r="M923" s="3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32"/>
      <c r="M924" s="3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32"/>
      <c r="M925" s="3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32"/>
      <c r="M926" s="3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32"/>
      <c r="M927" s="3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32"/>
      <c r="M928" s="3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2"/>
      <c r="M929" s="3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32"/>
      <c r="M930" s="3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32"/>
      <c r="M931" s="3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32"/>
      <c r="M932" s="3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32"/>
      <c r="M933" s="3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32"/>
      <c r="M934" s="3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32"/>
      <c r="M935" s="3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32"/>
      <c r="M936" s="3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32"/>
      <c r="M937" s="3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32"/>
      <c r="M938" s="3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32"/>
      <c r="M939" s="3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32"/>
      <c r="M940" s="3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32"/>
      <c r="M941" s="3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32"/>
      <c r="M942" s="3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32"/>
      <c r="M943" s="3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32"/>
      <c r="M944" s="3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32"/>
      <c r="M945" s="3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32"/>
      <c r="M946" s="3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32"/>
      <c r="M947" s="3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32"/>
      <c r="M948" s="3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32"/>
      <c r="M949" s="3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32"/>
      <c r="M950" s="3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32"/>
      <c r="M951" s="3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32"/>
      <c r="M952" s="3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32"/>
      <c r="M953" s="3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32"/>
      <c r="M954" s="3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32"/>
      <c r="M955" s="3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32"/>
      <c r="M956" s="3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32"/>
      <c r="M957" s="3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32"/>
      <c r="M958" s="3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32"/>
      <c r="M959" s="3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32"/>
      <c r="M960" s="3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32"/>
      <c r="M961" s="3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32"/>
      <c r="M962" s="3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32"/>
      <c r="M963" s="3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32"/>
      <c r="M964" s="3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32"/>
      <c r="M965" s="3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32"/>
      <c r="M966" s="3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32"/>
      <c r="M967" s="3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32"/>
      <c r="M968" s="3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32"/>
      <c r="M969" s="3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32"/>
      <c r="M970" s="3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32"/>
      <c r="M971" s="3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32"/>
      <c r="M972" s="3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32"/>
      <c r="M973" s="3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32"/>
      <c r="M974" s="3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32"/>
      <c r="M975" s="3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32"/>
      <c r="M976" s="3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32"/>
      <c r="M977" s="3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32"/>
      <c r="M978" s="3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32"/>
      <c r="M979" s="3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32"/>
      <c r="M980" s="3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32"/>
      <c r="M981" s="3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32"/>
      <c r="M982" s="3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32"/>
      <c r="M983" s="3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</sheetData>
  <mergeCells count="11">
    <mergeCell ref="N2:N3"/>
    <mergeCell ref="Q2:Q3"/>
    <mergeCell ref="B1:Q1"/>
    <mergeCell ref="B2:B3"/>
    <mergeCell ref="C2:E2"/>
    <mergeCell ref="F2:G2"/>
    <mergeCell ref="H2:J2"/>
    <mergeCell ref="K2:K3"/>
    <mergeCell ref="L2:M2"/>
    <mergeCell ref="O2:O3"/>
    <mergeCell ref="P2:P3"/>
  </mergeCells>
  <hyperlinks>
    <hyperlink ref="Q4" r:id="rId1"/>
    <hyperlink ref="Q5" r:id="rId2"/>
    <hyperlink ref="Q6" r:id="rId3"/>
    <hyperlink ref="Q7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</hyperlinks>
  <printOptions horizontalCentered="1" gridLines="1"/>
  <pageMargins left="0.25" right="0.25" top="0.3481252671787306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Deputat_VRU</dc:creator>
  <cp:lastModifiedBy>Deputat_VRU</cp:lastModifiedBy>
  <dcterms:created xsi:type="dcterms:W3CDTF">2021-11-18T07:01:55Z</dcterms:created>
  <dcterms:modified xsi:type="dcterms:W3CDTF">2021-11-18T07:01:55Z</dcterms:modified>
</cp:coreProperties>
</file>