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ush\Desktop\Додатки  до розділу оренда ан довідки\"/>
    </mc:Choice>
  </mc:AlternateContent>
  <bookViews>
    <workbookView xWindow="0" yWindow="0" windowWidth="28800" windowHeight="10800"/>
  </bookViews>
  <sheets>
    <sheet name="приватизовані" sheetId="1" r:id="rId1"/>
  </sheets>
  <definedNames>
    <definedName name="Z_06552390_0E12_4BBC_90B8_72897ED53E76_.wvu.FilterData" localSheetId="0" hidden="1">приватизовані!$A$2:$BF$42</definedName>
    <definedName name="Z_22FD2DB9_F0E5_480F_81D8_37DA02E00A5E_.wvu.FilterData" localSheetId="0" hidden="1">приватизовані!$A$2:$BF$44</definedName>
    <definedName name="Z_49E2F260_820A_4595_A5CF_BD48444BC0E1_.wvu.FilterData" localSheetId="0" hidden="1">приватизовані!$A$2:$BF$33</definedName>
    <definedName name="Z_931B791D_BB9D_4B98_82C8_18D54262FD15_.wvu.FilterData" localSheetId="0" hidden="1">приватизовані!$A$2:$BF$33</definedName>
    <definedName name="Z_B1A56EE0_1D4A_4E58_A23D_2C1594D06469_.wvu.FilterData" localSheetId="0" hidden="1">приватизовані!$A$2:$BF$33</definedName>
  </definedNames>
  <calcPr calcId="162913"/>
  <customWorkbookViews>
    <customWorkbookView name="Фільтр 5" guid="{22FD2DB9-F0E5-480F-81D8-37DA02E00A5E}" maximized="1" windowWidth="0" windowHeight="0" activeSheetId="0"/>
    <customWorkbookView name="Фільтр 4" guid="{B1A56EE0-1D4A-4E58-A23D-2C1594D06469}" maximized="1" windowWidth="0" windowHeight="0" activeSheetId="0"/>
    <customWorkbookView name="Фільтр 3" guid="{931B791D-BB9D-4B98-82C8-18D54262FD15}" maximized="1" windowWidth="0" windowHeight="0" activeSheetId="0"/>
    <customWorkbookView name="Фільтр 2" guid="{49E2F260-820A-4595-A5CF-BD48444BC0E1}" maximized="1" windowWidth="0" windowHeight="0" activeSheetId="0"/>
    <customWorkbookView name="Фільтр 1" guid="{06552390-0E12-4BBC-90B8-72897ED53E76}" maximized="1" windowWidth="0" windowHeight="0" activeSheetId="0"/>
  </customWorkbookViews>
</workbook>
</file>

<file path=xl/calcChain.xml><?xml version="1.0" encoding="utf-8"?>
<calcChain xmlns="http://schemas.openxmlformats.org/spreadsheetml/2006/main">
  <c r="P28" i="1" l="1"/>
  <c r="P15" i="1"/>
</calcChain>
</file>

<file path=xl/sharedStrings.xml><?xml version="1.0" encoding="utf-8"?>
<sst xmlns="http://schemas.openxmlformats.org/spreadsheetml/2006/main" count="294" uniqueCount="177">
  <si>
    <t>ІНФОРМАЦІЯ ЩОДО ДОГОВОРІВ ОРЕНДИ ДЕРЖАНОГО МАЙНА, ПРИПИНЕНИХ У ЗВІТНОМУ ПЕРІОДІ ПІСЛЯ ПРИВАТИЗАЦІЇ</t>
  </si>
  <si>
    <t>№ з/п</t>
  </si>
  <si>
    <t>Орендодавець</t>
  </si>
  <si>
    <t>Назва/ПІБ орендаря</t>
  </si>
  <si>
    <t>Номер договору, що припинений</t>
  </si>
  <si>
    <t>Дата укладення договору, що припинений</t>
  </si>
  <si>
    <t>Термін дії договору - закінчення</t>
  </si>
  <si>
    <t>Дата фактичного припинення дії договору оренди</t>
  </si>
  <si>
    <t>Найменування балансоутримувача</t>
  </si>
  <si>
    <t xml:space="preserve">Назва об'єкта </t>
  </si>
  <si>
    <t>Загальна площа об'єкта (кв. м)</t>
  </si>
  <si>
    <t>Адреса об'єкта оренди</t>
  </si>
  <si>
    <t>Сума орендної плати за останній повний місяць оренди всього, грн</t>
  </si>
  <si>
    <t>Сума орендної плати за останній повний місяць оренди (до державного бюджету), грн</t>
  </si>
  <si>
    <t>Ціна продажу, грн</t>
  </si>
  <si>
    <t>Спосіб приватизації</t>
  </si>
  <si>
    <t>Кількість років, які об'єкт можливо во було б орендувати за кикупну ціну</t>
  </si>
  <si>
    <t>Апарат ФДМУ</t>
  </si>
  <si>
    <t>ГО "Центр пам'яткоохоронних та містобудівних досліджень"</t>
  </si>
  <si>
    <t>державне підприємство завод "Арсенал"</t>
  </si>
  <si>
    <t>частина нежитлових приміщень будівлі корпусу № 12</t>
  </si>
  <si>
    <t>м. Київ, вул.Московська, 8, корпус 12</t>
  </si>
  <si>
    <t>викуп об’єкта приватизації орендарем</t>
  </si>
  <si>
    <t>РВ ФДМУ по Івано-Франківській, Чернівецькій та Тернопільській областях</t>
  </si>
  <si>
    <t>ТОВ "Полікорн"</t>
  </si>
  <si>
    <t>Державне підприємство спиртової та лікеро-горілчаної промисловості "Укрспирт"</t>
  </si>
  <si>
    <t>будівлі і споруди бази МТП</t>
  </si>
  <si>
    <t>вул.Д.Українки,10г, смт Дружба, Теребовлянський р-н, Тернопільська обл.</t>
  </si>
  <si>
    <t>продаж на аукціоні</t>
  </si>
  <si>
    <t>РВ ФДМУ по Рівненській та Житомирській областях</t>
  </si>
  <si>
    <t>ПАТ"Електровимірювач"</t>
  </si>
  <si>
    <t>підземний поверх складального корпусу</t>
  </si>
  <si>
    <t>м.Житомир, майдан Перемоги,10</t>
  </si>
  <si>
    <t>Регіональне відділення ФДМУ по Полтавській та Сумській областях</t>
  </si>
  <si>
    <t>АТ "КРЕДІ АГРІКОЛЬ БАНК"</t>
  </si>
  <si>
    <t>94/07-Н</t>
  </si>
  <si>
    <t>Головне управління статистики у Полтавській області</t>
  </si>
  <si>
    <t>частина адміністративної будівлі</t>
  </si>
  <si>
    <t>Полтавська обл. м. Глобино, вул. Виноградна, 13</t>
  </si>
  <si>
    <t>ПрАТ "Київстар"</t>
  </si>
  <si>
    <t>ДП спиртової та лікеро-горілчаної промисловості "Укрспирт"</t>
  </si>
  <si>
    <t>частина даху будівлі брагореактифікаційного відділення Лужанського МПД ДП "Укрспирт"П</t>
  </si>
  <si>
    <t>Чернівецька обл., Кіцманський р-н., смт. Лужани, вул. Центральна, 53</t>
  </si>
  <si>
    <t>-</t>
  </si>
  <si>
    <t>Регіональне відділення ФДМУ по Дніпропетровській, Запорізькій та Кіровоградській областях</t>
  </si>
  <si>
    <t>Релігійна організація Християнська Церква "Нове покоління" м. Першотравенська Дніпропетровської області</t>
  </si>
  <si>
    <t>12/02-5052-ОД</t>
  </si>
  <si>
    <t>ПАТ "ДТЕК Павлоградвугілля"</t>
  </si>
  <si>
    <t>Нежитлова будівля</t>
  </si>
  <si>
    <t>Дніпропетровська обл., м. Першотравенськ, вул. Комсомольська, 34</t>
  </si>
  <si>
    <t>Регіональне відділення ФДМУ по Київській, Чернігівській та Черкаській областях</t>
  </si>
  <si>
    <t>ТОВ "Корліс"</t>
  </si>
  <si>
    <t>ТОВ "ДНІПРОІНВЕСТ - Ч"</t>
  </si>
  <si>
    <t>Комплекс будівель</t>
  </si>
  <si>
    <t>вул.Набережна, 82, с.Коробівка, Золотоніський р-он, Черкаська обл.</t>
  </si>
  <si>
    <t>Бурмич Сергій Петрович</t>
  </si>
  <si>
    <t>1690-2019</t>
  </si>
  <si>
    <t>ДУБРОВИЦЬКА РАЙОННА ДЕРЖАВНА ЛІКАРНЯ ВЕТЕРИНАРНОЇ МЕДИЦИНИ</t>
  </si>
  <si>
    <t>Частина одноповерхового приміщення гаражу</t>
  </si>
  <si>
    <t>Рівненська обл., Дубровицький р-н, м. Дубровиця, вул. Шевченка, 156</t>
  </si>
  <si>
    <t>Регіональне відділення ФДМУ  по Вінницькій та Хмельницькій областях</t>
  </si>
  <si>
    <t>ФОП Бачинський Володимир Людвигович</t>
  </si>
  <si>
    <t>988</t>
  </si>
  <si>
    <t>Головне управління статистики у Хмельницькій області</t>
  </si>
  <si>
    <t>нежитлові приміщення адміністративної будівлі</t>
  </si>
  <si>
    <t>Хмельницька обл., м. Деражня, вул. Миру, 36</t>
  </si>
  <si>
    <t>Регіональне відділення ФДМУ по Вінницькій та Хмельницькій областях</t>
  </si>
  <si>
    <t>Приватне підприємство "Науково-дослідний центр радіоелектроніки "ПОЛЮС"</t>
  </si>
  <si>
    <t>1053-НМ</t>
  </si>
  <si>
    <t>Державне підприємство "Науково-дослідний інститут "Гелій"</t>
  </si>
  <si>
    <t>нежитлові вбудовані приміщення на 1-му поверсі триповерхового виробничого корпусу (літ.А)</t>
  </si>
  <si>
    <t>м. Вінниця, вул. Ватутіна/Чехова, 14/2</t>
  </si>
  <si>
    <t>ТОВ "Подільські оптичні мережі"</t>
  </si>
  <si>
    <t>1835</t>
  </si>
  <si>
    <t>Регіональне відділення ФДМУ по Львівській, Закарпатській та Волинській областях</t>
  </si>
  <si>
    <t>ФОП Павлішина Ніна Миколаївна</t>
  </si>
  <si>
    <t>1332</t>
  </si>
  <si>
    <t>Головне управління статистики у Волинській області</t>
  </si>
  <si>
    <t xml:space="preserve">Частина адмінбудівлі </t>
  </si>
  <si>
    <t>Волинська обл., м. Ківерці, вул. Незалежності, 18</t>
  </si>
  <si>
    <t>Регіональне відділення ФДМУ по Рівненській та Житомирській областях</t>
  </si>
  <si>
    <t>ФОП Лук'янчук Михайло Григорович</t>
  </si>
  <si>
    <t>Новоград-Волинська районна державна адміністрація Житомирської області</t>
  </si>
  <si>
    <t>нежитлові приміщення їдальні</t>
  </si>
  <si>
    <t>вул. Ушакова 46 м. Новоград -Волинський</t>
  </si>
  <si>
    <t>ФОП Огонь Андрій Олександрович</t>
  </si>
  <si>
    <t>2045</t>
  </si>
  <si>
    <t>РВ ФДМУ по Харківській, Донецькій та Луганській областях</t>
  </si>
  <si>
    <t>Фізична особа-підприємець Халапурда Дмитро Васильович</t>
  </si>
  <si>
    <t>0102Л/2019</t>
  </si>
  <si>
    <t>Головне управління статитистики у Луганській області</t>
  </si>
  <si>
    <t>Луганська обл., Новопсковський р-н, смт Новопсков, вул. Українська, 21</t>
  </si>
  <si>
    <t>Приватне підприємство "Продцентр- Плюс"</t>
  </si>
  <si>
    <t>Головне управління статистики у Житомирській області</t>
  </si>
  <si>
    <t>адмінприміщення</t>
  </si>
  <si>
    <t>Житомирська обл. м. Коростень вул. Коротуна 1</t>
  </si>
  <si>
    <t>1036</t>
  </si>
  <si>
    <t>РВ ФДМУ по Київській, Чернігівській та Черкаській областях</t>
  </si>
  <si>
    <t>Комунальне підприємство „Архітектурно-технічне бюро” Карашинської сільської ради</t>
  </si>
  <si>
    <t>Головне управління статистики у Черкаській області</t>
  </si>
  <si>
    <t>провул. Жаданенка, 4А, м. Корсунь-Шевченківський, Черкаська область</t>
  </si>
  <si>
    <t>ФОП Годван Павло Павлович</t>
  </si>
  <si>
    <t>03-15/05-08</t>
  </si>
  <si>
    <t>Рахівська районна державна лікарня ветеринарної медицини</t>
  </si>
  <si>
    <t>Закарпатська область, Рахівський р-н, с. Богдан, вул. Шевченка, 110</t>
  </si>
  <si>
    <t>Товариство з додатковою відповідальністю „Страхова компанія „Ю.Ес.Ай.”</t>
  </si>
  <si>
    <t>РВ ФДМУ по Вінницькій та Хмельницькій областях</t>
  </si>
  <si>
    <t>Приватне підприємство "АБРИС"</t>
  </si>
  <si>
    <t>ФОП Дячок Сергій Пилипович</t>
  </si>
  <si>
    <t>282-ГТ</t>
  </si>
  <si>
    <t>ВАТ "Немирівський цукровий завод"</t>
  </si>
  <si>
    <t>Вінницька обл., Вінницький р-н, с. Ковалівка, вул. Заводська, 14г</t>
  </si>
  <si>
    <t>РВ ФДМУ по Полтавській та Сумській областях</t>
  </si>
  <si>
    <t>Фізична особа-підприємець Нещадим Ігор Валерійович</t>
  </si>
  <si>
    <t>46/11-н</t>
  </si>
  <si>
    <t>частина нежитлових приміщень</t>
  </si>
  <si>
    <t>Полтавська область, смт. Нові Санжари, вул. Незалежності, 35/14</t>
  </si>
  <si>
    <t>Комунальна установа "Трудовий архів" виконавчого комітету Зіньківської міської ради</t>
  </si>
  <si>
    <t>38/16-н</t>
  </si>
  <si>
    <t>Головне управління статистики у Полтавськкйій області</t>
  </si>
  <si>
    <t>нежитлове приміщення площею 223,4 кв.м., гараж площею 24,7 кв.м.</t>
  </si>
  <si>
    <t>вул.Воздвиженська, 72, м. Зіньків, Полтавська область</t>
  </si>
  <si>
    <t>АТ КБ "ПриватБанк"</t>
  </si>
  <si>
    <t>524/05-Н</t>
  </si>
  <si>
    <t>нежитлове приміщення в триповерховій будівлі</t>
  </si>
  <si>
    <t>Полтавська область, м. Хорол, вул. Незалежності, 21 А</t>
  </si>
  <si>
    <t>Регіональне відділення ФДМУ по Одеській та Миколаївській областях</t>
  </si>
  <si>
    <t>ТОВ "Миколаївська електропостачальна компанія"</t>
  </si>
  <si>
    <t>РОФ-1698</t>
  </si>
  <si>
    <t>Південний офіс Держаудитслужби</t>
  </si>
  <si>
    <t>нерухоме майно</t>
  </si>
  <si>
    <t>Миколаївська обл., смт. Врадіївка, вул. Героїв Вардіївщини, 137-А</t>
  </si>
  <si>
    <t>ГО "Рівненська обласна федерація тайського боксу (муай тай)"</t>
  </si>
  <si>
    <t>1723-2019</t>
  </si>
  <si>
    <t>ДЕРЖАВНЕ ПІДПРИЄМСТВО НАУКОВО-ВИРОБНИЧЕ ОБ'ЄДНАННЯ "ПОТЕНЦІАЛ-ЕКО"</t>
  </si>
  <si>
    <t>Будівля насосної станції другого підйому "Р-1" (в т.ч. вхідний ганок "р", вхідний ганок "р1", резервуар чистої води "2р", огорожа №1, огорожа № 2, електроопора № 3, проїзд з твердим покриттям "І")</t>
  </si>
  <si>
    <t>м. Рівне, вул. Київська, 106</t>
  </si>
  <si>
    <t>Шаповалова Олександра Іванівна</t>
  </si>
  <si>
    <t>ФОП Ступак Микола Іванович</t>
  </si>
  <si>
    <t>65-16</t>
  </si>
  <si>
    <t>ПАТ "Ніжинбудмеханізація"</t>
  </si>
  <si>
    <t>Столярний цех</t>
  </si>
  <si>
    <t>Чернігівська обл., м. Ніжин, вул. Шевченка, 90</t>
  </si>
  <si>
    <t>ФОП Резунов Василь Васильович</t>
  </si>
  <si>
    <t>38/53/19-с</t>
  </si>
  <si>
    <t>ВАТ "Бурякорадгосп октябрського цукрового комбінату"</t>
  </si>
  <si>
    <t>Вбудоване нежитлове приміщення (магазин)</t>
  </si>
  <si>
    <t>вул. Басарабової, будинок 6, с-ще Солона Балка, Карлівський район, Полтавська область</t>
  </si>
  <si>
    <t>ГО "Інвалідів Рівненщини "Позиція"</t>
  </si>
  <si>
    <t>1609-2018</t>
  </si>
  <si>
    <t>Будівля трансформаторної підстанції "Т-1"</t>
  </si>
  <si>
    <t>Хорольська міська рада</t>
  </si>
  <si>
    <t>1/19-н</t>
  </si>
  <si>
    <t>нежитлове приміщення</t>
  </si>
  <si>
    <t>Регіональне відділення ФДМУ по Івано-Франківській, Чернівецькій та Тернопільській областях</t>
  </si>
  <si>
    <t>Управління Держпраці у Чернівецькій області</t>
  </si>
  <si>
    <t>ДП "Чернівецький експертно-технічний центр Держпраці"</t>
  </si>
  <si>
    <t>частина приміщень 3-го поверху адміністративної будівлі</t>
  </si>
  <si>
    <t>м. Чернівці, вул. Зелена, 3</t>
  </si>
  <si>
    <t>1 грн в рік</t>
  </si>
  <si>
    <t>Державна установа "Центр пробації"</t>
  </si>
  <si>
    <t>Комунальне підприємство „Телерадіоорганізація „На хвилі Корсуня” Корсунь-Шевченківської районної ради Черкаської області</t>
  </si>
  <si>
    <t>Центральне міжрегіональне управління Міністерства юстиції (м. Київ)</t>
  </si>
  <si>
    <t>Північно-Східне міжрегіональне управління Міністерства юстиції (м. Суми)</t>
  </si>
  <si>
    <t>55/13-Б</t>
  </si>
  <si>
    <t>вбудовані нежитлові приміщення</t>
  </si>
  <si>
    <t>Управління соціального захисту населення Рогатинської районної державної адміністрації</t>
  </si>
  <si>
    <t>19-19</t>
  </si>
  <si>
    <t>Головне управління статистики в Івано-Франківській області</t>
  </si>
  <si>
    <t>нежитлова будівля</t>
  </si>
  <si>
    <t xml:space="preserve">Івано-Франківська, область, м.Рогатин, вул.Кудрика,10 </t>
  </si>
  <si>
    <t xml:space="preserve">Навчально-методичний центр цивільного захисту та безпеки життєдіяльності Волинської області </t>
  </si>
  <si>
    <t>950</t>
  </si>
  <si>
    <t>Головне управління статитстики у Волинській області</t>
  </si>
  <si>
    <t>Волинська обл., м.Ковель, вул. Драгоманова, 22</t>
  </si>
  <si>
    <t>Головне управління Держгеокадастру у Волинській області</t>
  </si>
  <si>
    <t>1119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</si>
</sst>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dd\.mm\.yyyy"/>
    <numFmt numFmtId="166" formatCode="d\.m\.yyyy"/>
  </numFmts>
  <fonts count="9" x14ac:knownFonts="1">
    <font>
      <sz val="10"/>
      <color rgb="FF000000"/>
      <name val="Arial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/>
    <xf numFmtId="0" fontId="1" fillId="0" borderId="1" xfId="0" applyFont="1" applyBorder="1"/>
    <xf numFmtId="0" fontId="1" fillId="0" borderId="0" xfId="0" applyFont="1"/>
    <xf numFmtId="0" fontId="4" fillId="0" borderId="0" xfId="0" applyFont="1" applyAlignment="1"/>
    <xf numFmtId="0" fontId="5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/>
    <xf numFmtId="166" fontId="7" fillId="0" borderId="1" xfId="0" applyNumberFormat="1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3" fontId="1" fillId="0" borderId="0" xfId="0" applyNumberFormat="1" applyFont="1"/>
    <xf numFmtId="164" fontId="1" fillId="0" borderId="0" xfId="0" applyNumberFormat="1" applyFont="1"/>
    <xf numFmtId="0" fontId="2" fillId="0" borderId="2" xfId="0" applyFont="1" applyBorder="1" applyAlignment="1">
      <alignment horizontal="center" wrapText="1"/>
    </xf>
    <xf numFmtId="0" fontId="3" fillId="0" borderId="3" xfId="0" applyFont="1" applyBorder="1"/>
    <xf numFmtId="0" fontId="3" fillId="0" borderId="4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BF959"/>
  <sheetViews>
    <sheetView tabSelected="1" workbookViewId="0">
      <pane ySplit="2" topLeftCell="A21" activePane="bottomLeft" state="frozen"/>
      <selection pane="bottomLeft" sqref="A1:XFD1048576"/>
    </sheetView>
  </sheetViews>
  <sheetFormatPr defaultColWidth="14.42578125" defaultRowHeight="12.75" x14ac:dyDescent="0.2"/>
  <cols>
    <col min="1" max="1" width="7.85546875" style="3" customWidth="1"/>
    <col min="2" max="2" width="21.42578125" style="3" customWidth="1"/>
    <col min="3" max="3" width="23" style="3" customWidth="1"/>
    <col min="4" max="7" width="14.42578125" style="3"/>
    <col min="8" max="8" width="25.140625" style="3" customWidth="1"/>
    <col min="9" max="9" width="21.85546875" style="3" customWidth="1"/>
    <col min="10" max="10" width="14.42578125" style="3"/>
    <col min="11" max="11" width="20.42578125" style="3" customWidth="1"/>
    <col min="12" max="16384" width="14.42578125" style="3"/>
  </cols>
  <sheetData>
    <row r="1" spans="1:58" ht="41.45" customHeight="1" x14ac:dyDescent="0.3">
      <c r="A1" s="1"/>
      <c r="B1" s="23" t="s">
        <v>0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5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</row>
    <row r="2" spans="1:58" ht="142.5" x14ac:dyDescent="0.2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5" t="s">
        <v>14</v>
      </c>
      <c r="O2" s="4" t="s">
        <v>15</v>
      </c>
      <c r="P2" s="6" t="s">
        <v>16</v>
      </c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</row>
    <row r="3" spans="1:58" ht="60" x14ac:dyDescent="0.2">
      <c r="A3" s="7">
        <v>1</v>
      </c>
      <c r="B3" s="8" t="s">
        <v>17</v>
      </c>
      <c r="C3" s="8" t="s">
        <v>18</v>
      </c>
      <c r="D3" s="8">
        <v>13</v>
      </c>
      <c r="E3" s="9">
        <v>43494</v>
      </c>
      <c r="F3" s="9">
        <v>52625</v>
      </c>
      <c r="G3" s="9">
        <v>44466</v>
      </c>
      <c r="H3" s="8" t="s">
        <v>19</v>
      </c>
      <c r="I3" s="8" t="s">
        <v>20</v>
      </c>
      <c r="J3" s="8">
        <v>3599.5</v>
      </c>
      <c r="K3" s="8" t="s">
        <v>21</v>
      </c>
      <c r="L3" s="8">
        <v>501102.29</v>
      </c>
      <c r="M3" s="8">
        <v>350771.6</v>
      </c>
      <c r="N3" s="10">
        <v>105669929.20999999</v>
      </c>
      <c r="O3" s="8" t="s">
        <v>22</v>
      </c>
      <c r="P3" s="11">
        <v>17.600000000000001</v>
      </c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</row>
    <row r="4" spans="1:58" ht="75" x14ac:dyDescent="0.2">
      <c r="A4" s="7">
        <v>2</v>
      </c>
      <c r="B4" s="7" t="s">
        <v>23</v>
      </c>
      <c r="C4" s="7" t="s">
        <v>24</v>
      </c>
      <c r="D4" s="7">
        <v>1235</v>
      </c>
      <c r="E4" s="12">
        <v>42943</v>
      </c>
      <c r="F4" s="12">
        <v>45072</v>
      </c>
      <c r="G4" s="12">
        <v>44256</v>
      </c>
      <c r="H4" s="7" t="s">
        <v>25</v>
      </c>
      <c r="I4" s="7" t="s">
        <v>26</v>
      </c>
      <c r="J4" s="7">
        <v>1906.5</v>
      </c>
      <c r="K4" s="7" t="s">
        <v>27</v>
      </c>
      <c r="L4" s="13">
        <v>42987.07</v>
      </c>
      <c r="M4" s="13">
        <v>30090.95</v>
      </c>
      <c r="N4" s="10">
        <v>12882300</v>
      </c>
      <c r="O4" s="7" t="s">
        <v>28</v>
      </c>
      <c r="P4" s="14">
        <v>24.9</v>
      </c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</row>
    <row r="5" spans="1:58" ht="60" x14ac:dyDescent="0.2">
      <c r="A5" s="7">
        <v>3</v>
      </c>
      <c r="B5" s="7" t="s">
        <v>29</v>
      </c>
      <c r="C5" s="7" t="s">
        <v>30</v>
      </c>
      <c r="D5" s="7">
        <v>2049</v>
      </c>
      <c r="E5" s="12">
        <v>43341</v>
      </c>
      <c r="F5" s="12">
        <v>44435</v>
      </c>
      <c r="G5" s="12">
        <v>44230</v>
      </c>
      <c r="H5" s="7" t="s">
        <v>30</v>
      </c>
      <c r="I5" s="7" t="s">
        <v>31</v>
      </c>
      <c r="J5" s="7">
        <v>2162.6999999999998</v>
      </c>
      <c r="K5" s="7" t="s">
        <v>32</v>
      </c>
      <c r="L5" s="13">
        <v>18638.7</v>
      </c>
      <c r="M5" s="13">
        <v>18638.7</v>
      </c>
      <c r="N5" s="10">
        <v>3355645.2</v>
      </c>
      <c r="O5" s="7" t="s">
        <v>22</v>
      </c>
      <c r="P5" s="14">
        <v>15</v>
      </c>
      <c r="Q5" s="15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</row>
    <row r="6" spans="1:58" ht="60" x14ac:dyDescent="0.2">
      <c r="A6" s="7">
        <v>4</v>
      </c>
      <c r="B6" s="7" t="s">
        <v>33</v>
      </c>
      <c r="C6" s="7" t="s">
        <v>34</v>
      </c>
      <c r="D6" s="7" t="s">
        <v>35</v>
      </c>
      <c r="E6" s="12">
        <v>39407</v>
      </c>
      <c r="F6" s="12">
        <v>44602</v>
      </c>
      <c r="G6" s="12">
        <v>44287</v>
      </c>
      <c r="H6" s="7" t="s">
        <v>36</v>
      </c>
      <c r="I6" s="7" t="s">
        <v>37</v>
      </c>
      <c r="J6" s="7">
        <v>74.8</v>
      </c>
      <c r="K6" s="7" t="s">
        <v>38</v>
      </c>
      <c r="L6" s="13">
        <v>15229.5</v>
      </c>
      <c r="M6" s="13">
        <v>7614.75</v>
      </c>
      <c r="N6" s="10">
        <v>4200000</v>
      </c>
      <c r="O6" s="7" t="s">
        <v>28</v>
      </c>
      <c r="P6" s="14">
        <v>3</v>
      </c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</row>
    <row r="7" spans="1:58" ht="75" x14ac:dyDescent="0.2">
      <c r="A7" s="7">
        <v>5</v>
      </c>
      <c r="B7" s="7" t="s">
        <v>23</v>
      </c>
      <c r="C7" s="7" t="s">
        <v>39</v>
      </c>
      <c r="D7" s="7">
        <v>647</v>
      </c>
      <c r="E7" s="12">
        <v>43600</v>
      </c>
      <c r="F7" s="12">
        <v>44665</v>
      </c>
      <c r="G7" s="12">
        <v>44221</v>
      </c>
      <c r="H7" s="7" t="s">
        <v>40</v>
      </c>
      <c r="I7" s="7" t="s">
        <v>41</v>
      </c>
      <c r="J7" s="7">
        <v>36</v>
      </c>
      <c r="K7" s="7" t="s">
        <v>42</v>
      </c>
      <c r="L7" s="13">
        <v>9350.2800000000007</v>
      </c>
      <c r="M7" s="13">
        <v>6545.2</v>
      </c>
      <c r="N7" s="10">
        <v>21000100</v>
      </c>
      <c r="O7" s="7" t="s">
        <v>28</v>
      </c>
      <c r="P7" s="14" t="s">
        <v>43</v>
      </c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</row>
    <row r="8" spans="1:58" ht="90" x14ac:dyDescent="0.2">
      <c r="A8" s="7">
        <v>6</v>
      </c>
      <c r="B8" s="7" t="s">
        <v>44</v>
      </c>
      <c r="C8" s="7" t="s">
        <v>45</v>
      </c>
      <c r="D8" s="7" t="s">
        <v>46</v>
      </c>
      <c r="E8" s="12">
        <v>41212</v>
      </c>
      <c r="F8" s="12">
        <v>44406</v>
      </c>
      <c r="G8" s="12">
        <v>44225</v>
      </c>
      <c r="H8" s="7" t="s">
        <v>47</v>
      </c>
      <c r="I8" s="7" t="s">
        <v>48</v>
      </c>
      <c r="J8" s="7">
        <v>406.55</v>
      </c>
      <c r="K8" s="7" t="s">
        <v>49</v>
      </c>
      <c r="L8" s="13">
        <v>8609.73</v>
      </c>
      <c r="M8" s="13">
        <v>8609.73</v>
      </c>
      <c r="N8" s="10">
        <v>840002.4</v>
      </c>
      <c r="O8" s="7" t="s">
        <v>28</v>
      </c>
      <c r="P8" s="14">
        <v>8.1</v>
      </c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</row>
    <row r="9" spans="1:58" ht="75" x14ac:dyDescent="0.2">
      <c r="A9" s="7">
        <v>7</v>
      </c>
      <c r="B9" s="7" t="s">
        <v>50</v>
      </c>
      <c r="C9" s="7" t="s">
        <v>51</v>
      </c>
      <c r="D9" s="7">
        <v>249</v>
      </c>
      <c r="E9" s="12">
        <v>38472</v>
      </c>
      <c r="F9" s="12">
        <v>49034</v>
      </c>
      <c r="G9" s="12">
        <v>44309</v>
      </c>
      <c r="H9" s="7" t="s">
        <v>52</v>
      </c>
      <c r="I9" s="7" t="s">
        <v>53</v>
      </c>
      <c r="J9" s="7">
        <v>220.3</v>
      </c>
      <c r="K9" s="7" t="s">
        <v>54</v>
      </c>
      <c r="L9" s="13">
        <v>5857.02</v>
      </c>
      <c r="M9" s="13">
        <v>5857.02</v>
      </c>
      <c r="N9" s="10">
        <v>1441212.1</v>
      </c>
      <c r="O9" s="7" t="s">
        <v>28</v>
      </c>
      <c r="P9" s="14">
        <v>20.5</v>
      </c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</row>
    <row r="10" spans="1:58" ht="75" x14ac:dyDescent="0.2">
      <c r="A10" s="7">
        <v>8</v>
      </c>
      <c r="B10" s="7" t="s">
        <v>29</v>
      </c>
      <c r="C10" s="7" t="s">
        <v>55</v>
      </c>
      <c r="D10" s="7" t="s">
        <v>56</v>
      </c>
      <c r="E10" s="12">
        <v>43612</v>
      </c>
      <c r="F10" s="12">
        <v>44677</v>
      </c>
      <c r="G10" s="12">
        <v>44276</v>
      </c>
      <c r="H10" s="7" t="s">
        <v>57</v>
      </c>
      <c r="I10" s="7" t="s">
        <v>58</v>
      </c>
      <c r="J10" s="7">
        <v>211.1</v>
      </c>
      <c r="K10" s="7" t="s">
        <v>59</v>
      </c>
      <c r="L10" s="13">
        <v>3104.1</v>
      </c>
      <c r="M10" s="13">
        <v>1552.05</v>
      </c>
      <c r="N10" s="10">
        <v>241200</v>
      </c>
      <c r="O10" s="7" t="s">
        <v>22</v>
      </c>
      <c r="P10" s="14">
        <v>6.5</v>
      </c>
      <c r="Q10" s="15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</row>
    <row r="11" spans="1:58" ht="75" x14ac:dyDescent="0.2">
      <c r="A11" s="7">
        <v>9</v>
      </c>
      <c r="B11" s="7" t="s">
        <v>60</v>
      </c>
      <c r="C11" s="7" t="s">
        <v>61</v>
      </c>
      <c r="D11" s="7" t="s">
        <v>62</v>
      </c>
      <c r="E11" s="12">
        <v>40154</v>
      </c>
      <c r="F11" s="12">
        <v>44414</v>
      </c>
      <c r="G11" s="12">
        <v>44292</v>
      </c>
      <c r="H11" s="7" t="s">
        <v>63</v>
      </c>
      <c r="I11" s="7" t="s">
        <v>64</v>
      </c>
      <c r="J11" s="7">
        <v>102.9</v>
      </c>
      <c r="K11" s="7" t="s">
        <v>65</v>
      </c>
      <c r="L11" s="13">
        <v>2865.29</v>
      </c>
      <c r="M11" s="13">
        <v>1432.65</v>
      </c>
      <c r="N11" s="10">
        <v>2648460</v>
      </c>
      <c r="O11" s="7" t="s">
        <v>28</v>
      </c>
      <c r="P11" s="14">
        <v>16.5</v>
      </c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</row>
    <row r="12" spans="1:58" ht="90" x14ac:dyDescent="0.2">
      <c r="A12" s="7">
        <v>10</v>
      </c>
      <c r="B12" s="7" t="s">
        <v>66</v>
      </c>
      <c r="C12" s="7" t="s">
        <v>67</v>
      </c>
      <c r="D12" s="7" t="s">
        <v>68</v>
      </c>
      <c r="E12" s="12">
        <v>40815</v>
      </c>
      <c r="F12" s="12">
        <v>44068</v>
      </c>
      <c r="G12" s="12">
        <v>44235</v>
      </c>
      <c r="H12" s="7" t="s">
        <v>69</v>
      </c>
      <c r="I12" s="7" t="s">
        <v>70</v>
      </c>
      <c r="J12" s="7">
        <v>252.9</v>
      </c>
      <c r="K12" s="7" t="s">
        <v>71</v>
      </c>
      <c r="L12" s="13">
        <v>2690.95</v>
      </c>
      <c r="M12" s="13">
        <v>1883.67</v>
      </c>
      <c r="N12" s="10">
        <v>26400240</v>
      </c>
      <c r="O12" s="7" t="s">
        <v>28</v>
      </c>
      <c r="P12" s="14" t="s">
        <v>43</v>
      </c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</row>
    <row r="13" spans="1:58" ht="75" x14ac:dyDescent="0.2">
      <c r="A13" s="7">
        <v>11</v>
      </c>
      <c r="B13" s="7" t="s">
        <v>66</v>
      </c>
      <c r="C13" s="7" t="s">
        <v>72</v>
      </c>
      <c r="D13" s="7" t="s">
        <v>73</v>
      </c>
      <c r="E13" s="12">
        <v>42599</v>
      </c>
      <c r="F13" s="12">
        <v>44728</v>
      </c>
      <c r="G13" s="12">
        <v>44291</v>
      </c>
      <c r="H13" s="7" t="s">
        <v>63</v>
      </c>
      <c r="I13" s="7" t="s">
        <v>64</v>
      </c>
      <c r="J13" s="7">
        <v>63</v>
      </c>
      <c r="K13" s="7" t="s">
        <v>65</v>
      </c>
      <c r="L13" s="13">
        <v>2557.0700000000002</v>
      </c>
      <c r="M13" s="13">
        <v>1278.54</v>
      </c>
      <c r="N13" s="10">
        <v>2648460</v>
      </c>
      <c r="O13" s="7" t="s">
        <v>28</v>
      </c>
      <c r="P13" s="14">
        <v>11.4</v>
      </c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</row>
    <row r="14" spans="1:58" ht="75" x14ac:dyDescent="0.2">
      <c r="A14" s="7">
        <v>12</v>
      </c>
      <c r="B14" s="7" t="s">
        <v>74</v>
      </c>
      <c r="C14" s="7" t="s">
        <v>75</v>
      </c>
      <c r="D14" s="7" t="s">
        <v>76</v>
      </c>
      <c r="E14" s="12">
        <v>43861</v>
      </c>
      <c r="F14" s="12">
        <v>44955</v>
      </c>
      <c r="G14" s="12">
        <v>44293</v>
      </c>
      <c r="H14" s="7" t="s">
        <v>77</v>
      </c>
      <c r="I14" s="7" t="s">
        <v>78</v>
      </c>
      <c r="J14" s="7">
        <v>68.400000000000006</v>
      </c>
      <c r="K14" s="7" t="s">
        <v>79</v>
      </c>
      <c r="L14" s="13">
        <v>2506.91</v>
      </c>
      <c r="M14" s="13">
        <v>1253.46</v>
      </c>
      <c r="N14" s="10">
        <v>952001</v>
      </c>
      <c r="O14" s="7" t="s">
        <v>28</v>
      </c>
      <c r="P14" s="14">
        <v>6.2</v>
      </c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</row>
    <row r="15" spans="1:58" ht="75" x14ac:dyDescent="0.2">
      <c r="A15" s="7">
        <v>13</v>
      </c>
      <c r="B15" s="8" t="s">
        <v>80</v>
      </c>
      <c r="C15" s="8" t="s">
        <v>81</v>
      </c>
      <c r="D15" s="7">
        <v>2104</v>
      </c>
      <c r="E15" s="16">
        <v>43419</v>
      </c>
      <c r="F15" s="16">
        <v>44513</v>
      </c>
      <c r="G15" s="17">
        <v>44417</v>
      </c>
      <c r="H15" s="8" t="s">
        <v>82</v>
      </c>
      <c r="I15" s="8" t="s">
        <v>83</v>
      </c>
      <c r="J15" s="8">
        <v>130.9</v>
      </c>
      <c r="K15" s="8" t="s">
        <v>84</v>
      </c>
      <c r="L15" s="8">
        <v>1965.4</v>
      </c>
      <c r="M15" s="8">
        <v>982.7</v>
      </c>
      <c r="N15" s="10">
        <v>317501</v>
      </c>
      <c r="O15" s="7" t="s">
        <v>28</v>
      </c>
      <c r="P15" s="11">
        <f>N15/L15/12</f>
        <v>13.462102710220142</v>
      </c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</row>
    <row r="16" spans="1:58" ht="75" x14ac:dyDescent="0.2">
      <c r="A16" s="7">
        <v>14</v>
      </c>
      <c r="B16" s="7" t="s">
        <v>60</v>
      </c>
      <c r="C16" s="7" t="s">
        <v>85</v>
      </c>
      <c r="D16" s="7" t="s">
        <v>86</v>
      </c>
      <c r="E16" s="12">
        <v>43431</v>
      </c>
      <c r="F16" s="12">
        <v>44495</v>
      </c>
      <c r="G16" s="12">
        <v>44291</v>
      </c>
      <c r="H16" s="7" t="s">
        <v>63</v>
      </c>
      <c r="I16" s="7" t="s">
        <v>64</v>
      </c>
      <c r="J16" s="7">
        <v>40.6</v>
      </c>
      <c r="K16" s="7" t="s">
        <v>65</v>
      </c>
      <c r="L16" s="13">
        <v>1956.41</v>
      </c>
      <c r="M16" s="13">
        <v>978.21</v>
      </c>
      <c r="N16" s="10">
        <v>2648460</v>
      </c>
      <c r="O16" s="7" t="s">
        <v>28</v>
      </c>
      <c r="P16" s="14">
        <v>9.6</v>
      </c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</row>
    <row r="17" spans="1:58" ht="60" x14ac:dyDescent="0.2">
      <c r="A17" s="7">
        <v>15</v>
      </c>
      <c r="B17" s="7" t="s">
        <v>87</v>
      </c>
      <c r="C17" s="7" t="s">
        <v>88</v>
      </c>
      <c r="D17" s="7" t="s">
        <v>89</v>
      </c>
      <c r="E17" s="12">
        <v>43775</v>
      </c>
      <c r="F17" s="12">
        <v>44839</v>
      </c>
      <c r="G17" s="12">
        <v>44221</v>
      </c>
      <c r="H17" s="7" t="s">
        <v>90</v>
      </c>
      <c r="I17" s="7" t="s">
        <v>64</v>
      </c>
      <c r="J17" s="7">
        <v>76.8</v>
      </c>
      <c r="K17" s="7" t="s">
        <v>91</v>
      </c>
      <c r="L17" s="13">
        <v>1845.3</v>
      </c>
      <c r="M17" s="13">
        <v>922.65</v>
      </c>
      <c r="N17" s="10">
        <v>240135.6</v>
      </c>
      <c r="O17" s="7" t="s">
        <v>28</v>
      </c>
      <c r="P17" s="14">
        <v>3.9</v>
      </c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</row>
    <row r="18" spans="1:58" ht="60" x14ac:dyDescent="0.2">
      <c r="A18" s="7">
        <v>16</v>
      </c>
      <c r="B18" s="7" t="s">
        <v>29</v>
      </c>
      <c r="C18" s="7" t="s">
        <v>92</v>
      </c>
      <c r="D18" s="7">
        <v>2155</v>
      </c>
      <c r="E18" s="12">
        <v>43628</v>
      </c>
      <c r="F18" s="12">
        <v>44692</v>
      </c>
      <c r="G18" s="12">
        <v>44230</v>
      </c>
      <c r="H18" s="7" t="s">
        <v>93</v>
      </c>
      <c r="I18" s="7" t="s">
        <v>94</v>
      </c>
      <c r="J18" s="7">
        <v>30.2</v>
      </c>
      <c r="K18" s="7" t="s">
        <v>95</v>
      </c>
      <c r="L18" s="13">
        <v>1832.72</v>
      </c>
      <c r="M18" s="13">
        <v>916.36</v>
      </c>
      <c r="N18" s="10">
        <v>3001200</v>
      </c>
      <c r="O18" s="7" t="s">
        <v>28</v>
      </c>
      <c r="P18" s="14">
        <v>5.6</v>
      </c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</row>
    <row r="19" spans="1:58" ht="75" x14ac:dyDescent="0.2">
      <c r="A19" s="7">
        <v>17</v>
      </c>
      <c r="B19" s="7" t="s">
        <v>60</v>
      </c>
      <c r="C19" s="7" t="s">
        <v>61</v>
      </c>
      <c r="D19" s="7" t="s">
        <v>96</v>
      </c>
      <c r="E19" s="12">
        <v>40224</v>
      </c>
      <c r="F19" s="12">
        <v>44482</v>
      </c>
      <c r="G19" s="12">
        <v>44292</v>
      </c>
      <c r="H19" s="7" t="s">
        <v>63</v>
      </c>
      <c r="I19" s="7" t="s">
        <v>64</v>
      </c>
      <c r="J19" s="7">
        <v>47.7</v>
      </c>
      <c r="K19" s="7" t="s">
        <v>65</v>
      </c>
      <c r="L19" s="13">
        <v>1745.2</v>
      </c>
      <c r="M19" s="13">
        <v>872.6</v>
      </c>
      <c r="N19" s="10">
        <v>2648460</v>
      </c>
      <c r="O19" s="7" t="s">
        <v>28</v>
      </c>
      <c r="P19" s="14">
        <v>12.6</v>
      </c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</row>
    <row r="20" spans="1:58" ht="75" x14ac:dyDescent="0.2">
      <c r="A20" s="7">
        <v>18</v>
      </c>
      <c r="B20" s="7" t="s">
        <v>97</v>
      </c>
      <c r="C20" s="7" t="s">
        <v>98</v>
      </c>
      <c r="D20" s="7">
        <v>2038</v>
      </c>
      <c r="E20" s="12">
        <v>43724</v>
      </c>
      <c r="F20" s="12">
        <v>44818</v>
      </c>
      <c r="G20" s="12">
        <v>44242</v>
      </c>
      <c r="H20" s="7" t="s">
        <v>99</v>
      </c>
      <c r="I20" s="7" t="s">
        <v>37</v>
      </c>
      <c r="J20" s="7">
        <v>44.88</v>
      </c>
      <c r="K20" s="7" t="s">
        <v>100</v>
      </c>
      <c r="L20" s="13">
        <v>1573.9</v>
      </c>
      <c r="M20" s="13">
        <v>786.95</v>
      </c>
      <c r="N20" s="10">
        <v>1452000</v>
      </c>
      <c r="O20" s="7" t="s">
        <v>28</v>
      </c>
      <c r="P20" s="14">
        <v>4.4000000000000004</v>
      </c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</row>
    <row r="21" spans="1:58" ht="75" x14ac:dyDescent="0.2">
      <c r="A21" s="7">
        <v>19</v>
      </c>
      <c r="B21" s="7" t="s">
        <v>74</v>
      </c>
      <c r="C21" s="7" t="s">
        <v>101</v>
      </c>
      <c r="D21" s="7" t="s">
        <v>102</v>
      </c>
      <c r="E21" s="12">
        <v>42030</v>
      </c>
      <c r="F21" s="12">
        <v>45986</v>
      </c>
      <c r="G21" s="12">
        <v>44343</v>
      </c>
      <c r="H21" s="7" t="s">
        <v>103</v>
      </c>
      <c r="I21" s="7" t="s">
        <v>48</v>
      </c>
      <c r="J21" s="7">
        <v>38.5</v>
      </c>
      <c r="K21" s="7" t="s">
        <v>104</v>
      </c>
      <c r="L21" s="13">
        <v>1500</v>
      </c>
      <c r="M21" s="13">
        <v>750</v>
      </c>
      <c r="N21" s="10">
        <v>672000</v>
      </c>
      <c r="O21" s="7" t="s">
        <v>28</v>
      </c>
      <c r="P21" s="14">
        <v>22.8</v>
      </c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</row>
    <row r="22" spans="1:58" ht="75" x14ac:dyDescent="0.2">
      <c r="A22" s="7">
        <v>20</v>
      </c>
      <c r="B22" s="7" t="s">
        <v>97</v>
      </c>
      <c r="C22" s="7" t="s">
        <v>105</v>
      </c>
      <c r="D22" s="7">
        <v>1945</v>
      </c>
      <c r="E22" s="12">
        <v>43563</v>
      </c>
      <c r="F22" s="12">
        <v>44657</v>
      </c>
      <c r="G22" s="12">
        <v>44242</v>
      </c>
      <c r="H22" s="7" t="s">
        <v>99</v>
      </c>
      <c r="I22" s="7" t="s">
        <v>37</v>
      </c>
      <c r="J22" s="7">
        <v>15</v>
      </c>
      <c r="K22" s="7" t="s">
        <v>100</v>
      </c>
      <c r="L22" s="13">
        <v>1326.9</v>
      </c>
      <c r="M22" s="13">
        <v>663.95</v>
      </c>
      <c r="N22" s="10">
        <v>1452000</v>
      </c>
      <c r="O22" s="7" t="s">
        <v>28</v>
      </c>
      <c r="P22" s="14">
        <v>1.7</v>
      </c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</row>
    <row r="23" spans="1:58" ht="60" x14ac:dyDescent="0.2">
      <c r="A23" s="7">
        <v>21</v>
      </c>
      <c r="B23" s="7" t="s">
        <v>106</v>
      </c>
      <c r="C23" s="7" t="s">
        <v>107</v>
      </c>
      <c r="D23" s="7">
        <v>1508</v>
      </c>
      <c r="E23" s="12">
        <v>41690</v>
      </c>
      <c r="F23" s="12">
        <v>44184</v>
      </c>
      <c r="G23" s="12">
        <v>44286</v>
      </c>
      <c r="H23" s="7" t="s">
        <v>63</v>
      </c>
      <c r="I23" s="7" t="s">
        <v>64</v>
      </c>
      <c r="J23" s="7">
        <v>30.1</v>
      </c>
      <c r="K23" s="7" t="s">
        <v>65</v>
      </c>
      <c r="L23" s="13">
        <v>1236.77</v>
      </c>
      <c r="M23" s="13">
        <v>618.39</v>
      </c>
      <c r="N23" s="10">
        <v>2648460</v>
      </c>
      <c r="O23" s="7" t="s">
        <v>28</v>
      </c>
      <c r="P23" s="14">
        <v>11.2</v>
      </c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</row>
    <row r="24" spans="1:58" ht="75" x14ac:dyDescent="0.2">
      <c r="A24" s="7">
        <v>22</v>
      </c>
      <c r="B24" s="7" t="s">
        <v>60</v>
      </c>
      <c r="C24" s="7" t="s">
        <v>108</v>
      </c>
      <c r="D24" s="7" t="s">
        <v>109</v>
      </c>
      <c r="E24" s="12">
        <v>39442</v>
      </c>
      <c r="F24" s="12">
        <v>44434</v>
      </c>
      <c r="G24" s="12">
        <v>44371</v>
      </c>
      <c r="H24" s="7" t="s">
        <v>110</v>
      </c>
      <c r="I24" s="7" t="s">
        <v>48</v>
      </c>
      <c r="J24" s="7">
        <v>78.7</v>
      </c>
      <c r="K24" s="7" t="s">
        <v>111</v>
      </c>
      <c r="L24" s="13">
        <v>1100.05</v>
      </c>
      <c r="M24" s="13">
        <v>1100.05</v>
      </c>
      <c r="N24" s="10">
        <v>240001.2</v>
      </c>
      <c r="O24" s="7" t="s">
        <v>28</v>
      </c>
      <c r="P24" s="14">
        <v>18.2</v>
      </c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</row>
    <row r="25" spans="1:58" ht="60" x14ac:dyDescent="0.2">
      <c r="A25" s="7">
        <v>23</v>
      </c>
      <c r="B25" s="7" t="s">
        <v>112</v>
      </c>
      <c r="C25" s="7" t="s">
        <v>113</v>
      </c>
      <c r="D25" s="7" t="s">
        <v>114</v>
      </c>
      <c r="E25" s="12">
        <v>40744</v>
      </c>
      <c r="F25" s="12">
        <v>44306</v>
      </c>
      <c r="G25" s="12">
        <v>44210</v>
      </c>
      <c r="H25" s="7" t="s">
        <v>36</v>
      </c>
      <c r="I25" s="7" t="s">
        <v>115</v>
      </c>
      <c r="J25" s="7">
        <v>52.9</v>
      </c>
      <c r="K25" s="7" t="s">
        <v>116</v>
      </c>
      <c r="L25" s="13">
        <v>1082.75</v>
      </c>
      <c r="M25" s="13">
        <v>541.38</v>
      </c>
      <c r="N25" s="10">
        <v>1680061</v>
      </c>
      <c r="O25" s="7" t="s">
        <v>28</v>
      </c>
      <c r="P25" s="14">
        <v>66</v>
      </c>
      <c r="Q25" s="15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</row>
    <row r="26" spans="1:58" ht="75" x14ac:dyDescent="0.2">
      <c r="A26" s="7">
        <v>24</v>
      </c>
      <c r="B26" s="8" t="s">
        <v>33</v>
      </c>
      <c r="C26" s="8" t="s">
        <v>117</v>
      </c>
      <c r="D26" s="7" t="s">
        <v>118</v>
      </c>
      <c r="E26" s="17">
        <v>42681</v>
      </c>
      <c r="F26" s="17">
        <v>44870</v>
      </c>
      <c r="G26" s="17">
        <v>44415</v>
      </c>
      <c r="H26" s="8" t="s">
        <v>119</v>
      </c>
      <c r="I26" s="8" t="s">
        <v>120</v>
      </c>
      <c r="J26" s="8">
        <v>248.1</v>
      </c>
      <c r="K26" s="8" t="s">
        <v>121</v>
      </c>
      <c r="L26" s="8">
        <v>1074.19</v>
      </c>
      <c r="M26" s="8">
        <v>537.1</v>
      </c>
      <c r="N26" s="10">
        <v>265200</v>
      </c>
      <c r="O26" s="7" t="s">
        <v>28</v>
      </c>
      <c r="P26" s="11">
        <v>20.573641534551616</v>
      </c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</row>
    <row r="27" spans="1:58" ht="60" x14ac:dyDescent="0.2">
      <c r="A27" s="7">
        <v>25</v>
      </c>
      <c r="B27" s="8" t="s">
        <v>33</v>
      </c>
      <c r="C27" s="8" t="s">
        <v>122</v>
      </c>
      <c r="D27" s="7" t="s">
        <v>123</v>
      </c>
      <c r="E27" s="16">
        <v>38708</v>
      </c>
      <c r="F27" s="17">
        <v>45860</v>
      </c>
      <c r="G27" s="17">
        <v>44396</v>
      </c>
      <c r="H27" s="8" t="s">
        <v>36</v>
      </c>
      <c r="I27" s="8" t="s">
        <v>124</v>
      </c>
      <c r="J27" s="8">
        <v>3</v>
      </c>
      <c r="K27" s="8" t="s">
        <v>125</v>
      </c>
      <c r="L27" s="8">
        <v>971.26</v>
      </c>
      <c r="M27" s="8">
        <v>485.63</v>
      </c>
      <c r="N27" s="10">
        <v>1800684</v>
      </c>
      <c r="O27" s="7" t="s">
        <v>28</v>
      </c>
      <c r="P27" s="11">
        <v>0.5</v>
      </c>
      <c r="Q27" s="15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</row>
    <row r="28" spans="1:58" ht="75" x14ac:dyDescent="0.2">
      <c r="A28" s="7">
        <v>26</v>
      </c>
      <c r="B28" s="8" t="s">
        <v>126</v>
      </c>
      <c r="C28" s="8" t="s">
        <v>127</v>
      </c>
      <c r="D28" s="8" t="s">
        <v>128</v>
      </c>
      <c r="E28" s="17">
        <v>43591</v>
      </c>
      <c r="F28" s="17">
        <v>44685</v>
      </c>
      <c r="G28" s="17">
        <v>44442</v>
      </c>
      <c r="H28" s="8" t="s">
        <v>129</v>
      </c>
      <c r="I28" s="18" t="s">
        <v>130</v>
      </c>
      <c r="J28" s="8">
        <v>41.84</v>
      </c>
      <c r="K28" s="8" t="s">
        <v>131</v>
      </c>
      <c r="L28" s="8">
        <v>960.14</v>
      </c>
      <c r="M28" s="8">
        <v>480.07</v>
      </c>
      <c r="N28" s="19">
        <v>122880</v>
      </c>
      <c r="O28" s="7" t="s">
        <v>28</v>
      </c>
      <c r="P28" s="11">
        <f>N28/L28/12</f>
        <v>10.665111337929885</v>
      </c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</row>
    <row r="29" spans="1:58" ht="165" x14ac:dyDescent="0.2">
      <c r="A29" s="7">
        <v>27</v>
      </c>
      <c r="B29" s="7" t="s">
        <v>29</v>
      </c>
      <c r="C29" s="7" t="s">
        <v>132</v>
      </c>
      <c r="D29" s="7" t="s">
        <v>133</v>
      </c>
      <c r="E29" s="12">
        <v>43775</v>
      </c>
      <c r="F29" s="12">
        <v>61673</v>
      </c>
      <c r="G29" s="12">
        <v>44260</v>
      </c>
      <c r="H29" s="7" t="s">
        <v>134</v>
      </c>
      <c r="I29" s="7" t="s">
        <v>135</v>
      </c>
      <c r="J29" s="7">
        <v>145.69999999999999</v>
      </c>
      <c r="K29" s="7" t="s">
        <v>136</v>
      </c>
      <c r="L29" s="13">
        <v>817.61</v>
      </c>
      <c r="M29" s="13">
        <v>572.33000000000004</v>
      </c>
      <c r="N29" s="10">
        <v>172959.6</v>
      </c>
      <c r="O29" s="7" t="s">
        <v>22</v>
      </c>
      <c r="P29" s="14">
        <v>17.600000000000001</v>
      </c>
      <c r="Q29" s="15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</row>
    <row r="30" spans="1:58" ht="60" x14ac:dyDescent="0.2">
      <c r="A30" s="7">
        <v>28</v>
      </c>
      <c r="B30" s="7" t="s">
        <v>97</v>
      </c>
      <c r="C30" s="7" t="s">
        <v>137</v>
      </c>
      <c r="D30" s="7">
        <v>1936</v>
      </c>
      <c r="E30" s="12">
        <v>43542</v>
      </c>
      <c r="F30" s="12">
        <v>44636</v>
      </c>
      <c r="G30" s="12">
        <v>44242</v>
      </c>
      <c r="H30" s="7" t="s">
        <v>99</v>
      </c>
      <c r="I30" s="7" t="s">
        <v>37</v>
      </c>
      <c r="J30" s="7">
        <v>16.5</v>
      </c>
      <c r="K30" s="7" t="s">
        <v>100</v>
      </c>
      <c r="L30" s="13">
        <v>755.82</v>
      </c>
      <c r="M30" s="13">
        <v>377.91</v>
      </c>
      <c r="N30" s="10">
        <v>1452000</v>
      </c>
      <c r="O30" s="7" t="s">
        <v>28</v>
      </c>
      <c r="P30" s="14">
        <v>3.4</v>
      </c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</row>
    <row r="31" spans="1:58" ht="75" x14ac:dyDescent="0.2">
      <c r="A31" s="7">
        <v>29</v>
      </c>
      <c r="B31" s="8" t="s">
        <v>50</v>
      </c>
      <c r="C31" s="8" t="s">
        <v>138</v>
      </c>
      <c r="D31" s="7" t="s">
        <v>139</v>
      </c>
      <c r="E31" s="17">
        <v>42481</v>
      </c>
      <c r="F31" s="17">
        <v>44669</v>
      </c>
      <c r="G31" s="17">
        <v>44406</v>
      </c>
      <c r="H31" s="8" t="s">
        <v>140</v>
      </c>
      <c r="I31" s="8" t="s">
        <v>141</v>
      </c>
      <c r="J31" s="8">
        <v>65.3</v>
      </c>
      <c r="K31" s="8" t="s">
        <v>142</v>
      </c>
      <c r="L31" s="8">
        <v>657.86</v>
      </c>
      <c r="M31" s="8">
        <v>657.86</v>
      </c>
      <c r="N31" s="10">
        <v>121200</v>
      </c>
      <c r="O31" s="7" t="s">
        <v>28</v>
      </c>
      <c r="P31" s="11">
        <v>15.35281062840118</v>
      </c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</row>
    <row r="32" spans="1:58" ht="75" x14ac:dyDescent="0.2">
      <c r="A32" s="7">
        <v>30</v>
      </c>
      <c r="B32" s="7" t="s">
        <v>33</v>
      </c>
      <c r="C32" s="7" t="s">
        <v>143</v>
      </c>
      <c r="D32" s="7" t="s">
        <v>144</v>
      </c>
      <c r="E32" s="12">
        <v>43692</v>
      </c>
      <c r="F32" s="12">
        <v>44757</v>
      </c>
      <c r="G32" s="12">
        <v>44335</v>
      </c>
      <c r="H32" s="7" t="s">
        <v>145</v>
      </c>
      <c r="I32" s="7" t="s">
        <v>146</v>
      </c>
      <c r="J32" s="7">
        <v>39</v>
      </c>
      <c r="K32" s="7" t="s">
        <v>147</v>
      </c>
      <c r="L32" s="13">
        <v>620.85</v>
      </c>
      <c r="M32" s="13">
        <v>620.85</v>
      </c>
      <c r="N32" s="10">
        <v>44650</v>
      </c>
      <c r="O32" s="7" t="s">
        <v>28</v>
      </c>
      <c r="P32" s="14">
        <v>1</v>
      </c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</row>
    <row r="33" spans="1:58" ht="90" x14ac:dyDescent="0.2">
      <c r="A33" s="7">
        <v>31</v>
      </c>
      <c r="B33" s="7" t="s">
        <v>29</v>
      </c>
      <c r="C33" s="7" t="s">
        <v>148</v>
      </c>
      <c r="D33" s="7" t="s">
        <v>149</v>
      </c>
      <c r="E33" s="12">
        <v>43277</v>
      </c>
      <c r="F33" s="12">
        <v>61174</v>
      </c>
      <c r="G33" s="12">
        <v>44270</v>
      </c>
      <c r="H33" s="7" t="s">
        <v>134</v>
      </c>
      <c r="I33" s="7" t="s">
        <v>150</v>
      </c>
      <c r="J33" s="7">
        <v>125.9</v>
      </c>
      <c r="K33" s="7" t="s">
        <v>136</v>
      </c>
      <c r="L33" s="13">
        <v>571.14</v>
      </c>
      <c r="M33" s="13">
        <v>399.8</v>
      </c>
      <c r="N33" s="10">
        <v>148104</v>
      </c>
      <c r="O33" s="7" t="s">
        <v>22</v>
      </c>
      <c r="P33" s="14">
        <v>21.6</v>
      </c>
      <c r="Q33" s="15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</row>
    <row r="34" spans="1:58" ht="60" x14ac:dyDescent="0.2">
      <c r="A34" s="7">
        <v>32</v>
      </c>
      <c r="B34" s="8" t="s">
        <v>33</v>
      </c>
      <c r="C34" s="8" t="s">
        <v>151</v>
      </c>
      <c r="D34" s="7" t="s">
        <v>152</v>
      </c>
      <c r="E34" s="17">
        <v>43739</v>
      </c>
      <c r="F34" s="17">
        <v>44481</v>
      </c>
      <c r="G34" s="17">
        <v>44396</v>
      </c>
      <c r="H34" s="8" t="s">
        <v>36</v>
      </c>
      <c r="I34" s="8" t="s">
        <v>153</v>
      </c>
      <c r="J34" s="8">
        <v>51.7</v>
      </c>
      <c r="K34" s="8" t="s">
        <v>125</v>
      </c>
      <c r="L34" s="8">
        <v>548.09</v>
      </c>
      <c r="M34" s="8">
        <v>274.05</v>
      </c>
      <c r="N34" s="10">
        <v>1800684</v>
      </c>
      <c r="O34" s="7" t="s">
        <v>28</v>
      </c>
      <c r="P34" s="11">
        <v>15.5</v>
      </c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</row>
    <row r="35" spans="1:58" ht="90" x14ac:dyDescent="0.2">
      <c r="A35" s="7">
        <v>33</v>
      </c>
      <c r="B35" s="8" t="s">
        <v>154</v>
      </c>
      <c r="C35" s="8" t="s">
        <v>155</v>
      </c>
      <c r="D35" s="7">
        <v>554</v>
      </c>
      <c r="E35" s="17">
        <v>42636</v>
      </c>
      <c r="F35" s="17">
        <v>44764</v>
      </c>
      <c r="G35" s="17">
        <v>44404</v>
      </c>
      <c r="H35" s="8" t="s">
        <v>156</v>
      </c>
      <c r="I35" s="8" t="s">
        <v>157</v>
      </c>
      <c r="J35" s="8">
        <v>227.2</v>
      </c>
      <c r="K35" s="8" t="s">
        <v>158</v>
      </c>
      <c r="L35" s="8" t="s">
        <v>159</v>
      </c>
      <c r="M35" s="8" t="s">
        <v>159</v>
      </c>
      <c r="N35" s="10">
        <v>2775600</v>
      </c>
      <c r="O35" s="7" t="s">
        <v>28</v>
      </c>
      <c r="P35" s="11" t="s">
        <v>43</v>
      </c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</row>
    <row r="36" spans="1:58" ht="60" x14ac:dyDescent="0.2">
      <c r="A36" s="7">
        <v>34</v>
      </c>
      <c r="B36" s="7" t="s">
        <v>97</v>
      </c>
      <c r="C36" s="7" t="s">
        <v>160</v>
      </c>
      <c r="D36" s="7">
        <v>1898</v>
      </c>
      <c r="E36" s="12">
        <v>43434</v>
      </c>
      <c r="F36" s="12">
        <v>44481</v>
      </c>
      <c r="G36" s="12">
        <v>44242</v>
      </c>
      <c r="H36" s="7" t="s">
        <v>99</v>
      </c>
      <c r="I36" s="7" t="s">
        <v>37</v>
      </c>
      <c r="J36" s="7">
        <v>87.24</v>
      </c>
      <c r="K36" s="7" t="s">
        <v>100</v>
      </c>
      <c r="L36" s="13">
        <v>0.1</v>
      </c>
      <c r="M36" s="13">
        <v>0.1</v>
      </c>
      <c r="N36" s="10">
        <v>1452000</v>
      </c>
      <c r="O36" s="7" t="s">
        <v>28</v>
      </c>
      <c r="P36" s="14" t="s">
        <v>43</v>
      </c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</row>
    <row r="37" spans="1:58" ht="120" x14ac:dyDescent="0.2">
      <c r="A37" s="7">
        <v>35</v>
      </c>
      <c r="B37" s="7" t="s">
        <v>97</v>
      </c>
      <c r="C37" s="7" t="s">
        <v>161</v>
      </c>
      <c r="D37" s="7">
        <v>1194</v>
      </c>
      <c r="E37" s="12">
        <v>41047</v>
      </c>
      <c r="F37" s="12">
        <v>44330</v>
      </c>
      <c r="G37" s="12">
        <v>44242</v>
      </c>
      <c r="H37" s="7" t="s">
        <v>99</v>
      </c>
      <c r="I37" s="7" t="s">
        <v>37</v>
      </c>
      <c r="J37" s="7">
        <v>82.13</v>
      </c>
      <c r="K37" s="7" t="s">
        <v>100</v>
      </c>
      <c r="L37" s="13">
        <v>0.1</v>
      </c>
      <c r="M37" s="13">
        <v>0.1</v>
      </c>
      <c r="N37" s="10">
        <v>1452000</v>
      </c>
      <c r="O37" s="7" t="s">
        <v>28</v>
      </c>
      <c r="P37" s="14" t="s">
        <v>43</v>
      </c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</row>
    <row r="38" spans="1:58" ht="75" x14ac:dyDescent="0.2">
      <c r="A38" s="7">
        <v>36</v>
      </c>
      <c r="B38" s="7" t="s">
        <v>97</v>
      </c>
      <c r="C38" s="7" t="s">
        <v>162</v>
      </c>
      <c r="D38" s="7">
        <v>1531</v>
      </c>
      <c r="E38" s="12">
        <v>43329</v>
      </c>
      <c r="F38" s="12">
        <v>44445</v>
      </c>
      <c r="G38" s="12">
        <v>44242</v>
      </c>
      <c r="H38" s="7" t="s">
        <v>99</v>
      </c>
      <c r="I38" s="7" t="s">
        <v>37</v>
      </c>
      <c r="J38" s="7">
        <v>78.5</v>
      </c>
      <c r="K38" s="7" t="s">
        <v>100</v>
      </c>
      <c r="L38" s="13">
        <v>0.1</v>
      </c>
      <c r="M38" s="13">
        <v>0.1</v>
      </c>
      <c r="N38" s="10">
        <v>1452000</v>
      </c>
      <c r="O38" s="7" t="s">
        <v>28</v>
      </c>
      <c r="P38" s="14" t="s">
        <v>43</v>
      </c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</row>
    <row r="39" spans="1:58" ht="75" x14ac:dyDescent="0.2">
      <c r="A39" s="7">
        <v>37</v>
      </c>
      <c r="B39" s="8" t="s">
        <v>33</v>
      </c>
      <c r="C39" s="8" t="s">
        <v>163</v>
      </c>
      <c r="D39" s="7" t="s">
        <v>164</v>
      </c>
      <c r="E39" s="17">
        <v>41443</v>
      </c>
      <c r="F39" s="17">
        <v>44638</v>
      </c>
      <c r="G39" s="17">
        <v>44396</v>
      </c>
      <c r="H39" s="8" t="s">
        <v>36</v>
      </c>
      <c r="I39" s="8" t="s">
        <v>165</v>
      </c>
      <c r="J39" s="8">
        <v>211.9</v>
      </c>
      <c r="K39" s="8" t="s">
        <v>125</v>
      </c>
      <c r="L39" s="8">
        <v>0.1</v>
      </c>
      <c r="M39" s="8">
        <v>0.05</v>
      </c>
      <c r="N39" s="10">
        <v>1800684</v>
      </c>
      <c r="O39" s="7" t="s">
        <v>28</v>
      </c>
      <c r="P39" s="11" t="s">
        <v>43</v>
      </c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</row>
    <row r="40" spans="1:58" ht="90" x14ac:dyDescent="0.2">
      <c r="A40" s="7">
        <v>38</v>
      </c>
      <c r="B40" s="7" t="s">
        <v>154</v>
      </c>
      <c r="C40" s="7" t="s">
        <v>166</v>
      </c>
      <c r="D40" s="7" t="s">
        <v>167</v>
      </c>
      <c r="E40" s="12">
        <v>43606</v>
      </c>
      <c r="F40" s="12">
        <v>44672</v>
      </c>
      <c r="G40" s="12">
        <v>44287</v>
      </c>
      <c r="H40" s="7" t="s">
        <v>168</v>
      </c>
      <c r="I40" s="7" t="s">
        <v>169</v>
      </c>
      <c r="J40" s="7">
        <v>298.39999999999998</v>
      </c>
      <c r="K40" s="7" t="s">
        <v>170</v>
      </c>
      <c r="L40" s="13">
        <v>0.08</v>
      </c>
      <c r="M40" s="13">
        <v>0.04</v>
      </c>
      <c r="N40" s="10">
        <v>1465200</v>
      </c>
      <c r="O40" s="7" t="s">
        <v>28</v>
      </c>
      <c r="P40" s="14" t="s">
        <v>43</v>
      </c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</row>
    <row r="41" spans="1:58" ht="75" x14ac:dyDescent="0.2">
      <c r="A41" s="7">
        <v>39</v>
      </c>
      <c r="B41" s="7" t="s">
        <v>74</v>
      </c>
      <c r="C41" s="7" t="s">
        <v>171</v>
      </c>
      <c r="D41" s="7" t="s">
        <v>172</v>
      </c>
      <c r="E41" s="12">
        <v>42251</v>
      </c>
      <c r="F41" s="12">
        <v>44440</v>
      </c>
      <c r="G41" s="12">
        <v>44293</v>
      </c>
      <c r="H41" s="7" t="s">
        <v>173</v>
      </c>
      <c r="I41" s="7" t="s">
        <v>78</v>
      </c>
      <c r="J41" s="7">
        <v>110.8</v>
      </c>
      <c r="K41" s="7" t="s">
        <v>174</v>
      </c>
      <c r="L41" s="13">
        <v>0.08</v>
      </c>
      <c r="M41" s="13">
        <v>0.04</v>
      </c>
      <c r="N41" s="10">
        <v>2240210</v>
      </c>
      <c r="O41" s="7" t="s">
        <v>28</v>
      </c>
      <c r="P41" s="14" t="s">
        <v>43</v>
      </c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</row>
    <row r="42" spans="1:58" ht="75" x14ac:dyDescent="0.2">
      <c r="A42" s="7">
        <v>40</v>
      </c>
      <c r="B42" s="7" t="s">
        <v>74</v>
      </c>
      <c r="C42" s="7" t="s">
        <v>175</v>
      </c>
      <c r="D42" s="7" t="s">
        <v>176</v>
      </c>
      <c r="E42" s="12">
        <v>42104</v>
      </c>
      <c r="F42" s="12">
        <v>44993</v>
      </c>
      <c r="G42" s="12">
        <v>44293</v>
      </c>
      <c r="H42" s="7" t="s">
        <v>173</v>
      </c>
      <c r="I42" s="7" t="s">
        <v>78</v>
      </c>
      <c r="J42" s="7">
        <v>29.4</v>
      </c>
      <c r="K42" s="7" t="s">
        <v>174</v>
      </c>
      <c r="L42" s="13">
        <v>0.08</v>
      </c>
      <c r="M42" s="13">
        <v>0.04</v>
      </c>
      <c r="N42" s="10">
        <v>2240210</v>
      </c>
      <c r="O42" s="7" t="s">
        <v>28</v>
      </c>
      <c r="P42" s="14" t="s">
        <v>43</v>
      </c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</row>
    <row r="43" spans="1:58" x14ac:dyDescent="0.2">
      <c r="A43" s="2"/>
      <c r="B43" s="2"/>
      <c r="C43" s="2"/>
      <c r="D43" s="2"/>
      <c r="E43" s="2"/>
      <c r="F43" s="2"/>
      <c r="G43" s="2"/>
      <c r="H43" s="2"/>
      <c r="I43" s="15"/>
      <c r="J43" s="15"/>
      <c r="K43" s="15"/>
      <c r="L43" s="2"/>
      <c r="M43" s="2"/>
      <c r="N43" s="21"/>
      <c r="O43" s="2"/>
      <c r="P43" s="2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</row>
    <row r="44" spans="1:58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1"/>
      <c r="O44" s="2"/>
      <c r="P44" s="2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</row>
    <row r="45" spans="1:58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1"/>
      <c r="O45" s="2"/>
      <c r="P45" s="2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</row>
    <row r="46" spans="1:58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1"/>
      <c r="O46" s="2"/>
      <c r="P46" s="2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</row>
    <row r="47" spans="1:58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1"/>
      <c r="O47" s="2"/>
      <c r="P47" s="2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</row>
    <row r="48" spans="1:58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1"/>
      <c r="O48" s="2"/>
      <c r="P48" s="2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</row>
    <row r="49" spans="1:58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1"/>
      <c r="O49" s="2"/>
      <c r="P49" s="2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</row>
    <row r="50" spans="1:58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1"/>
      <c r="O50" s="2"/>
      <c r="P50" s="2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</row>
    <row r="51" spans="1:58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1"/>
      <c r="O51" s="2"/>
      <c r="P51" s="2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</row>
    <row r="52" spans="1:58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1"/>
      <c r="O52" s="2"/>
      <c r="P52" s="2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</row>
    <row r="53" spans="1:58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1"/>
      <c r="O53" s="2"/>
      <c r="P53" s="2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</row>
    <row r="54" spans="1:58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1"/>
      <c r="O54" s="2"/>
      <c r="P54" s="2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</row>
    <row r="55" spans="1:58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1"/>
      <c r="O55" s="2"/>
      <c r="P55" s="2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</row>
    <row r="56" spans="1:58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1"/>
      <c r="O56" s="2"/>
      <c r="P56" s="2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</row>
    <row r="57" spans="1:58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1"/>
      <c r="O57" s="2"/>
      <c r="P57" s="2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</row>
    <row r="58" spans="1:58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1"/>
      <c r="O58" s="2"/>
      <c r="P58" s="2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</row>
    <row r="59" spans="1:58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1"/>
      <c r="O59" s="2"/>
      <c r="P59" s="2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</row>
    <row r="60" spans="1:58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15"/>
      <c r="M60" s="15"/>
      <c r="N60" s="21"/>
      <c r="O60" s="2"/>
      <c r="P60" s="2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</row>
    <row r="61" spans="1:58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1"/>
      <c r="O61" s="2"/>
      <c r="P61" s="2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</row>
    <row r="62" spans="1:58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1"/>
      <c r="O62" s="2"/>
      <c r="P62" s="2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</row>
    <row r="63" spans="1:58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1"/>
      <c r="O63" s="2"/>
      <c r="P63" s="2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</row>
    <row r="64" spans="1:58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1"/>
      <c r="O64" s="2"/>
      <c r="P64" s="2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</row>
    <row r="65" spans="1:58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1"/>
      <c r="O65" s="2"/>
      <c r="P65" s="2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</row>
    <row r="66" spans="1:58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1"/>
      <c r="O66" s="2"/>
      <c r="P66" s="2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</row>
    <row r="67" spans="1:58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1"/>
      <c r="O67" s="2"/>
      <c r="P67" s="2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</row>
    <row r="68" spans="1:58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1"/>
      <c r="O68" s="2"/>
      <c r="P68" s="2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</row>
    <row r="69" spans="1:58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1"/>
      <c r="O69" s="2"/>
      <c r="P69" s="2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</row>
    <row r="70" spans="1:58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1"/>
      <c r="O70" s="2"/>
      <c r="P70" s="2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</row>
    <row r="71" spans="1:58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1"/>
      <c r="O71" s="2"/>
      <c r="P71" s="2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</row>
    <row r="72" spans="1:58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1"/>
      <c r="O72" s="2"/>
      <c r="P72" s="2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</row>
    <row r="73" spans="1:58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1"/>
      <c r="O73" s="2"/>
      <c r="P73" s="2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</row>
    <row r="74" spans="1:58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1"/>
      <c r="O74" s="2"/>
      <c r="P74" s="2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</row>
    <row r="75" spans="1:58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1"/>
      <c r="O75" s="2"/>
      <c r="P75" s="2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</row>
    <row r="76" spans="1:58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1"/>
      <c r="O76" s="2"/>
      <c r="P76" s="2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</row>
    <row r="77" spans="1:58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1"/>
      <c r="O77" s="2"/>
      <c r="P77" s="2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</row>
    <row r="78" spans="1:58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1"/>
      <c r="O78" s="2"/>
      <c r="P78" s="2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</row>
    <row r="79" spans="1:58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1"/>
      <c r="O79" s="2"/>
      <c r="P79" s="2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</row>
    <row r="80" spans="1:58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1"/>
      <c r="O80" s="2"/>
      <c r="P80" s="2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</row>
    <row r="81" spans="1:58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1"/>
      <c r="O81" s="2"/>
      <c r="P81" s="2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</row>
    <row r="82" spans="1:58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1"/>
      <c r="O82" s="2"/>
      <c r="P82" s="2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</row>
    <row r="83" spans="1:58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1"/>
      <c r="O83" s="2"/>
      <c r="P83" s="2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</row>
    <row r="84" spans="1:58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1"/>
      <c r="O84" s="2"/>
      <c r="P84" s="2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</row>
    <row r="85" spans="1:58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1"/>
      <c r="O85" s="2"/>
      <c r="P85" s="2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</row>
    <row r="86" spans="1:58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1"/>
      <c r="O86" s="2"/>
      <c r="P86" s="2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</row>
    <row r="87" spans="1:58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1"/>
      <c r="O87" s="2"/>
      <c r="P87" s="2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</row>
    <row r="88" spans="1:58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1"/>
      <c r="O88" s="2"/>
      <c r="P88" s="2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</row>
    <row r="89" spans="1:58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1"/>
      <c r="O89" s="2"/>
      <c r="P89" s="2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</row>
    <row r="90" spans="1:58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1"/>
      <c r="O90" s="2"/>
      <c r="P90" s="2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</row>
    <row r="91" spans="1:58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1"/>
      <c r="O91" s="2"/>
      <c r="P91" s="2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</row>
    <row r="92" spans="1:58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1"/>
      <c r="O92" s="2"/>
      <c r="P92" s="2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</row>
    <row r="93" spans="1:58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1"/>
      <c r="O93" s="2"/>
      <c r="P93" s="2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</row>
    <row r="94" spans="1:58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1"/>
      <c r="O94" s="2"/>
      <c r="P94" s="2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</row>
    <row r="95" spans="1:58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1"/>
      <c r="O95" s="2"/>
      <c r="P95" s="2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</row>
    <row r="96" spans="1:58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1"/>
      <c r="O96" s="2"/>
      <c r="P96" s="2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</row>
    <row r="97" spans="1:58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1"/>
      <c r="O97" s="2"/>
      <c r="P97" s="2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</row>
    <row r="98" spans="1:58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1"/>
      <c r="O98" s="2"/>
      <c r="P98" s="2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</row>
    <row r="99" spans="1:58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1"/>
      <c r="O99" s="2"/>
      <c r="P99" s="2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</row>
    <row r="100" spans="1:58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1"/>
      <c r="O100" s="2"/>
      <c r="P100" s="2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</row>
    <row r="101" spans="1:58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1"/>
      <c r="O101" s="2"/>
      <c r="P101" s="2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</row>
    <row r="102" spans="1:58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1"/>
      <c r="O102" s="2"/>
      <c r="P102" s="2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</row>
    <row r="103" spans="1:58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1"/>
      <c r="O103" s="2"/>
      <c r="P103" s="2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</row>
    <row r="104" spans="1:58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1"/>
      <c r="O104" s="2"/>
      <c r="P104" s="2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</row>
    <row r="105" spans="1:58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1"/>
      <c r="O105" s="2"/>
      <c r="P105" s="2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</row>
    <row r="106" spans="1:58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1"/>
      <c r="O106" s="2"/>
      <c r="P106" s="2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</row>
    <row r="107" spans="1:58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1"/>
      <c r="O107" s="2"/>
      <c r="P107" s="2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</row>
    <row r="108" spans="1:58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1"/>
      <c r="O108" s="2"/>
      <c r="P108" s="2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</row>
    <row r="109" spans="1:58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1"/>
      <c r="O109" s="2"/>
      <c r="P109" s="2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</row>
    <row r="110" spans="1:58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1"/>
      <c r="O110" s="2"/>
      <c r="P110" s="2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</row>
    <row r="111" spans="1:58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1"/>
      <c r="O111" s="2"/>
      <c r="P111" s="2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</row>
    <row r="112" spans="1:58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1"/>
      <c r="O112" s="2"/>
      <c r="P112" s="2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</row>
    <row r="113" spans="1:58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1"/>
      <c r="O113" s="2"/>
      <c r="P113" s="2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</row>
    <row r="114" spans="1:58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1"/>
      <c r="O114" s="2"/>
      <c r="P114" s="2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</row>
    <row r="115" spans="1:58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1"/>
      <c r="O115" s="2"/>
      <c r="P115" s="2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</row>
    <row r="116" spans="1:58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1"/>
      <c r="O116" s="2"/>
      <c r="P116" s="2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</row>
    <row r="117" spans="1:58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1"/>
      <c r="O117" s="2"/>
      <c r="P117" s="2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</row>
    <row r="118" spans="1:58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1"/>
      <c r="O118" s="2"/>
      <c r="P118" s="2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</row>
    <row r="119" spans="1:58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1"/>
      <c r="O119" s="2"/>
      <c r="P119" s="2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</row>
    <row r="120" spans="1:58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1"/>
      <c r="O120" s="2"/>
      <c r="P120" s="2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</row>
    <row r="121" spans="1:58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1"/>
      <c r="O121" s="2"/>
      <c r="P121" s="2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</row>
    <row r="122" spans="1:58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1"/>
      <c r="O122" s="2"/>
      <c r="P122" s="2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</row>
    <row r="123" spans="1:58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1"/>
      <c r="O123" s="2"/>
      <c r="P123" s="2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</row>
    <row r="124" spans="1:58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1"/>
      <c r="O124" s="2"/>
      <c r="P124" s="2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</row>
    <row r="125" spans="1:58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1"/>
      <c r="O125" s="2"/>
      <c r="P125" s="2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</row>
    <row r="126" spans="1:58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1"/>
      <c r="O126" s="2"/>
      <c r="P126" s="2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</row>
    <row r="127" spans="1:58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1"/>
      <c r="O127" s="2"/>
      <c r="P127" s="2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</row>
    <row r="128" spans="1:58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1"/>
      <c r="O128" s="2"/>
      <c r="P128" s="2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</row>
    <row r="129" spans="1:58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1"/>
      <c r="O129" s="2"/>
      <c r="P129" s="2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</row>
    <row r="130" spans="1:58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1"/>
      <c r="O130" s="2"/>
      <c r="P130" s="2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</row>
    <row r="131" spans="1:58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1"/>
      <c r="O131" s="2"/>
      <c r="P131" s="2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</row>
    <row r="132" spans="1:58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1"/>
      <c r="O132" s="2"/>
      <c r="P132" s="2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</row>
    <row r="133" spans="1:58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1"/>
      <c r="O133" s="2"/>
      <c r="P133" s="2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</row>
    <row r="134" spans="1:58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1"/>
      <c r="O134" s="2"/>
      <c r="P134" s="2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</row>
    <row r="135" spans="1:58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1"/>
      <c r="O135" s="2"/>
      <c r="P135" s="2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</row>
    <row r="136" spans="1:58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1"/>
      <c r="O136" s="2"/>
      <c r="P136" s="2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</row>
    <row r="137" spans="1:58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1"/>
      <c r="O137" s="2"/>
      <c r="P137" s="2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</row>
    <row r="138" spans="1:58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1"/>
      <c r="O138" s="2"/>
      <c r="P138" s="2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</row>
    <row r="139" spans="1:58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1"/>
      <c r="O139" s="2"/>
      <c r="P139" s="2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</row>
    <row r="140" spans="1:58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1"/>
      <c r="O140" s="2"/>
      <c r="P140" s="2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</row>
    <row r="141" spans="1:58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1"/>
      <c r="O141" s="2"/>
      <c r="P141" s="2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</row>
    <row r="142" spans="1:58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1"/>
      <c r="O142" s="2"/>
      <c r="P142" s="2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</row>
    <row r="143" spans="1:58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1"/>
      <c r="O143" s="2"/>
      <c r="P143" s="2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</row>
    <row r="144" spans="1:58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1"/>
      <c r="O144" s="2"/>
      <c r="P144" s="2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</row>
    <row r="145" spans="1:58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1"/>
      <c r="O145" s="2"/>
      <c r="P145" s="2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</row>
    <row r="146" spans="1:58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1"/>
      <c r="O146" s="2"/>
      <c r="P146" s="2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</row>
    <row r="147" spans="1:58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1"/>
      <c r="O147" s="2"/>
      <c r="P147" s="2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</row>
    <row r="148" spans="1:58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1"/>
      <c r="O148" s="2"/>
      <c r="P148" s="2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</row>
    <row r="149" spans="1:58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1"/>
      <c r="O149" s="2"/>
      <c r="P149" s="2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</row>
    <row r="150" spans="1:58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1"/>
      <c r="O150" s="2"/>
      <c r="P150" s="2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</row>
    <row r="151" spans="1:58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1"/>
      <c r="O151" s="2"/>
      <c r="P151" s="2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</row>
    <row r="152" spans="1:58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1"/>
      <c r="O152" s="2"/>
      <c r="P152" s="2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</row>
    <row r="153" spans="1:58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1"/>
      <c r="O153" s="2"/>
      <c r="P153" s="2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</row>
    <row r="154" spans="1:58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1"/>
      <c r="O154" s="2"/>
      <c r="P154" s="2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</row>
    <row r="155" spans="1:58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1"/>
      <c r="O155" s="2"/>
      <c r="P155" s="2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</row>
    <row r="156" spans="1:58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1"/>
      <c r="O156" s="2"/>
      <c r="P156" s="2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</row>
    <row r="157" spans="1:58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1"/>
      <c r="O157" s="2"/>
      <c r="P157" s="2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</row>
    <row r="158" spans="1:58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1"/>
      <c r="O158" s="2"/>
      <c r="P158" s="2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</row>
    <row r="159" spans="1:58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1"/>
      <c r="O159" s="2"/>
      <c r="P159" s="2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</row>
    <row r="160" spans="1:58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1"/>
      <c r="O160" s="2"/>
      <c r="P160" s="2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</row>
    <row r="161" spans="1:58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1"/>
      <c r="O161" s="2"/>
      <c r="P161" s="2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</row>
    <row r="162" spans="1:58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1"/>
      <c r="O162" s="2"/>
      <c r="P162" s="2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</row>
    <row r="163" spans="1:58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1"/>
      <c r="O163" s="2"/>
      <c r="P163" s="2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</row>
    <row r="164" spans="1:58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1"/>
      <c r="O164" s="2"/>
      <c r="P164" s="2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</row>
    <row r="165" spans="1:58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1"/>
      <c r="O165" s="2"/>
      <c r="P165" s="2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</row>
    <row r="166" spans="1:58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1"/>
      <c r="O166" s="2"/>
      <c r="P166" s="2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</row>
    <row r="167" spans="1:58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1"/>
      <c r="O167" s="2"/>
      <c r="P167" s="2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</row>
    <row r="168" spans="1:58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1"/>
      <c r="O168" s="2"/>
      <c r="P168" s="2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</row>
    <row r="169" spans="1:58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1"/>
      <c r="O169" s="2"/>
      <c r="P169" s="2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</row>
    <row r="170" spans="1:58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1"/>
      <c r="O170" s="2"/>
      <c r="P170" s="2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</row>
    <row r="171" spans="1:58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1"/>
      <c r="O171" s="2"/>
      <c r="P171" s="2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</row>
    <row r="172" spans="1:58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1"/>
      <c r="O172" s="2"/>
      <c r="P172" s="2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</row>
    <row r="173" spans="1:58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1"/>
      <c r="O173" s="2"/>
      <c r="P173" s="2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</row>
    <row r="174" spans="1:58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1"/>
      <c r="O174" s="2"/>
      <c r="P174" s="2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</row>
    <row r="175" spans="1:58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1"/>
      <c r="O175" s="2"/>
      <c r="P175" s="2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</row>
    <row r="176" spans="1:58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1"/>
      <c r="O176" s="2"/>
      <c r="P176" s="2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</row>
    <row r="177" spans="1:58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1"/>
      <c r="O177" s="2"/>
      <c r="P177" s="2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</row>
    <row r="178" spans="1:58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1"/>
      <c r="O178" s="2"/>
      <c r="P178" s="2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</row>
    <row r="179" spans="1:58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1"/>
      <c r="O179" s="2"/>
      <c r="P179" s="2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</row>
    <row r="180" spans="1:58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1"/>
      <c r="O180" s="2"/>
      <c r="P180" s="2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</row>
    <row r="181" spans="1:58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1"/>
      <c r="O181" s="2"/>
      <c r="P181" s="2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</row>
    <row r="182" spans="1:58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1"/>
      <c r="O182" s="2"/>
      <c r="P182" s="2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</row>
    <row r="183" spans="1:58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1"/>
      <c r="O183" s="2"/>
      <c r="P183" s="2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</row>
    <row r="184" spans="1:58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1"/>
      <c r="O184" s="2"/>
      <c r="P184" s="2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</row>
    <row r="185" spans="1:58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1"/>
      <c r="O185" s="2"/>
      <c r="P185" s="2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</row>
    <row r="186" spans="1:58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1"/>
      <c r="O186" s="2"/>
      <c r="P186" s="2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</row>
    <row r="187" spans="1:58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1"/>
      <c r="O187" s="2"/>
      <c r="P187" s="2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</row>
    <row r="188" spans="1:58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1"/>
      <c r="O188" s="2"/>
      <c r="P188" s="2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</row>
    <row r="189" spans="1:58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1"/>
      <c r="O189" s="2"/>
      <c r="P189" s="2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</row>
    <row r="190" spans="1:58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1"/>
      <c r="O190" s="2"/>
      <c r="P190" s="2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</row>
    <row r="191" spans="1:58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1"/>
      <c r="O191" s="2"/>
      <c r="P191" s="2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</row>
    <row r="192" spans="1:58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1"/>
      <c r="O192" s="2"/>
      <c r="P192" s="2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</row>
    <row r="193" spans="1:58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1"/>
      <c r="O193" s="2"/>
      <c r="P193" s="2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</row>
    <row r="194" spans="1:58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1"/>
      <c r="O194" s="2"/>
      <c r="P194" s="2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</row>
    <row r="195" spans="1:58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1"/>
      <c r="O195" s="2"/>
      <c r="P195" s="2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</row>
    <row r="196" spans="1:58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1"/>
      <c r="O196" s="2"/>
      <c r="P196" s="2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</row>
    <row r="197" spans="1:58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1"/>
      <c r="O197" s="2"/>
      <c r="P197" s="2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</row>
    <row r="198" spans="1:58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1"/>
      <c r="O198" s="2"/>
      <c r="P198" s="2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</row>
    <row r="199" spans="1:58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1"/>
      <c r="O199" s="2"/>
      <c r="P199" s="2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</row>
    <row r="200" spans="1:58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1"/>
      <c r="O200" s="2"/>
      <c r="P200" s="2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</row>
    <row r="201" spans="1:58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1"/>
      <c r="O201" s="2"/>
      <c r="P201" s="2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</row>
    <row r="202" spans="1:58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1"/>
      <c r="O202" s="2"/>
      <c r="P202" s="2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</row>
    <row r="203" spans="1:58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1"/>
      <c r="O203" s="2"/>
      <c r="P203" s="2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</row>
    <row r="204" spans="1:58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1"/>
      <c r="O204" s="2"/>
      <c r="P204" s="2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</row>
    <row r="205" spans="1:58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1"/>
      <c r="O205" s="2"/>
      <c r="P205" s="2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</row>
    <row r="206" spans="1:58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1"/>
      <c r="O206" s="2"/>
      <c r="P206" s="2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</row>
    <row r="207" spans="1:58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1"/>
      <c r="O207" s="2"/>
      <c r="P207" s="2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</row>
    <row r="208" spans="1:58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1"/>
      <c r="O208" s="2"/>
      <c r="P208" s="2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</row>
    <row r="209" spans="1:58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1"/>
      <c r="O209" s="2"/>
      <c r="P209" s="2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</row>
    <row r="210" spans="1:58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1"/>
      <c r="O210" s="2"/>
      <c r="P210" s="2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</row>
    <row r="211" spans="1:58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1"/>
      <c r="O211" s="2"/>
      <c r="P211" s="2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</row>
    <row r="212" spans="1:58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1"/>
      <c r="O212" s="2"/>
      <c r="P212" s="2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</row>
    <row r="213" spans="1:58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1"/>
      <c r="O213" s="2"/>
      <c r="P213" s="2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</row>
    <row r="214" spans="1:58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1"/>
      <c r="O214" s="2"/>
      <c r="P214" s="2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</row>
    <row r="215" spans="1:58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1"/>
      <c r="O215" s="2"/>
      <c r="P215" s="2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</row>
    <row r="216" spans="1:58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1"/>
      <c r="O216" s="2"/>
      <c r="P216" s="2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</row>
    <row r="217" spans="1:58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1"/>
      <c r="O217" s="2"/>
      <c r="P217" s="2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</row>
    <row r="218" spans="1:58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1"/>
      <c r="O218" s="2"/>
      <c r="P218" s="2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</row>
    <row r="219" spans="1:58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1"/>
      <c r="O219" s="2"/>
      <c r="P219" s="2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</row>
    <row r="220" spans="1:58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1"/>
      <c r="O220" s="2"/>
      <c r="P220" s="2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</row>
    <row r="221" spans="1:58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1"/>
      <c r="O221" s="2"/>
      <c r="P221" s="2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</row>
    <row r="222" spans="1:58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1"/>
      <c r="O222" s="2"/>
      <c r="P222" s="2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</row>
    <row r="223" spans="1:58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1"/>
      <c r="O223" s="2"/>
      <c r="P223" s="2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</row>
    <row r="224" spans="1:58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1"/>
      <c r="O224" s="2"/>
      <c r="P224" s="2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</row>
    <row r="225" spans="1:58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1"/>
      <c r="O225" s="2"/>
      <c r="P225" s="2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</row>
    <row r="226" spans="1:58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1"/>
      <c r="O226" s="2"/>
      <c r="P226" s="2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</row>
    <row r="227" spans="1:58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1"/>
      <c r="O227" s="2"/>
      <c r="P227" s="2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</row>
    <row r="228" spans="1:58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1"/>
      <c r="O228" s="2"/>
      <c r="P228" s="2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</row>
    <row r="229" spans="1:58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1"/>
      <c r="O229" s="2"/>
      <c r="P229" s="2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</row>
    <row r="230" spans="1:58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1"/>
      <c r="O230" s="2"/>
      <c r="P230" s="2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</row>
    <row r="231" spans="1:58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1"/>
      <c r="O231" s="2"/>
      <c r="P231" s="2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</row>
    <row r="232" spans="1:58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1"/>
      <c r="O232" s="2"/>
      <c r="P232" s="2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</row>
    <row r="233" spans="1:58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1"/>
      <c r="O233" s="2"/>
      <c r="P233" s="2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</row>
    <row r="234" spans="1:58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1"/>
      <c r="O234" s="2"/>
      <c r="P234" s="2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</row>
    <row r="235" spans="1:58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1"/>
      <c r="O235" s="2"/>
      <c r="P235" s="2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</row>
    <row r="236" spans="1:58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1"/>
      <c r="O236" s="2"/>
      <c r="P236" s="2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</row>
    <row r="237" spans="1:58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1"/>
      <c r="O237" s="2"/>
      <c r="P237" s="2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</row>
    <row r="238" spans="1:58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1"/>
      <c r="O238" s="2"/>
      <c r="P238" s="2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</row>
    <row r="239" spans="1:58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1"/>
      <c r="O239" s="2"/>
      <c r="P239" s="2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</row>
    <row r="240" spans="1:58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1"/>
      <c r="O240" s="2"/>
      <c r="P240" s="2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</row>
    <row r="241" spans="1:58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1"/>
      <c r="O241" s="2"/>
      <c r="P241" s="2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</row>
    <row r="242" spans="1:58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1"/>
      <c r="O242" s="2"/>
      <c r="P242" s="2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</row>
    <row r="243" spans="1:58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1"/>
      <c r="O243" s="2"/>
      <c r="P243" s="2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</row>
    <row r="244" spans="1:58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1"/>
      <c r="O244" s="2"/>
      <c r="P244" s="2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</row>
    <row r="245" spans="1:58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1"/>
      <c r="O245" s="2"/>
      <c r="P245" s="2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</row>
    <row r="246" spans="1:58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1"/>
      <c r="O246" s="2"/>
      <c r="P246" s="2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</row>
    <row r="247" spans="1:58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1"/>
      <c r="O247" s="2"/>
      <c r="P247" s="2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</row>
    <row r="248" spans="1:58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1"/>
      <c r="O248" s="2"/>
      <c r="P248" s="2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</row>
    <row r="249" spans="1:58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1"/>
      <c r="O249" s="2"/>
      <c r="P249" s="2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</row>
    <row r="250" spans="1:58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1"/>
      <c r="O250" s="2"/>
      <c r="P250" s="2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</row>
    <row r="251" spans="1:58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1"/>
      <c r="O251" s="2"/>
      <c r="P251" s="2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</row>
    <row r="252" spans="1:58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1"/>
      <c r="O252" s="2"/>
      <c r="P252" s="2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</row>
    <row r="253" spans="1:58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1"/>
      <c r="O253" s="2"/>
      <c r="P253" s="2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</row>
    <row r="254" spans="1:58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1"/>
      <c r="O254" s="2"/>
      <c r="P254" s="2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</row>
    <row r="255" spans="1:58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1"/>
      <c r="O255" s="2"/>
      <c r="P255" s="2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</row>
    <row r="256" spans="1:58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1"/>
      <c r="O256" s="2"/>
      <c r="P256" s="2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</row>
    <row r="257" spans="1:58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1"/>
      <c r="O257" s="2"/>
      <c r="P257" s="2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</row>
    <row r="258" spans="1:58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1"/>
      <c r="O258" s="2"/>
      <c r="P258" s="2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</row>
    <row r="259" spans="1:58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1"/>
      <c r="O259" s="2"/>
      <c r="P259" s="2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</row>
    <row r="260" spans="1:58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1"/>
      <c r="O260" s="2"/>
      <c r="P260" s="2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</row>
    <row r="261" spans="1:58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1"/>
      <c r="O261" s="2"/>
      <c r="P261" s="2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</row>
    <row r="262" spans="1:58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1"/>
      <c r="O262" s="2"/>
      <c r="P262" s="2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</row>
    <row r="263" spans="1:58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1"/>
      <c r="O263" s="2"/>
      <c r="P263" s="2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</row>
    <row r="264" spans="1:58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1"/>
      <c r="O264" s="2"/>
      <c r="P264" s="2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</row>
    <row r="265" spans="1:58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1"/>
      <c r="O265" s="2"/>
      <c r="P265" s="2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</row>
    <row r="266" spans="1:58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1"/>
      <c r="O266" s="2"/>
      <c r="P266" s="2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</row>
    <row r="267" spans="1:58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1"/>
      <c r="O267" s="2"/>
      <c r="P267" s="2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</row>
    <row r="268" spans="1:58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1"/>
      <c r="O268" s="2"/>
      <c r="P268" s="2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</row>
    <row r="269" spans="1:58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1"/>
      <c r="O269" s="2"/>
      <c r="P269" s="2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</row>
    <row r="270" spans="1:58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1"/>
      <c r="O270" s="2"/>
      <c r="P270" s="2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</row>
    <row r="271" spans="1:58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1"/>
      <c r="O271" s="2"/>
      <c r="P271" s="2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</row>
    <row r="272" spans="1:58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1"/>
      <c r="O272" s="2"/>
      <c r="P272" s="2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</row>
    <row r="273" spans="1:58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1"/>
      <c r="O273" s="2"/>
      <c r="P273" s="2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</row>
    <row r="274" spans="1:58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1"/>
      <c r="O274" s="2"/>
      <c r="P274" s="2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</row>
    <row r="275" spans="1:58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1"/>
      <c r="O275" s="2"/>
      <c r="P275" s="2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</row>
    <row r="276" spans="1:58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1"/>
      <c r="O276" s="2"/>
      <c r="P276" s="2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</row>
    <row r="277" spans="1:58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1"/>
      <c r="O277" s="2"/>
      <c r="P277" s="2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</row>
    <row r="278" spans="1:58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1"/>
      <c r="O278" s="2"/>
      <c r="P278" s="2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</row>
    <row r="279" spans="1:58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1"/>
      <c r="O279" s="2"/>
      <c r="P279" s="2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</row>
    <row r="280" spans="1:58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1"/>
      <c r="O280" s="2"/>
      <c r="P280" s="2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</row>
    <row r="281" spans="1:58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1"/>
      <c r="O281" s="2"/>
      <c r="P281" s="2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</row>
    <row r="282" spans="1:58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1"/>
      <c r="O282" s="2"/>
      <c r="P282" s="2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</row>
    <row r="283" spans="1:58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1"/>
      <c r="O283" s="2"/>
      <c r="P283" s="2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</row>
    <row r="284" spans="1:58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1"/>
      <c r="O284" s="2"/>
      <c r="P284" s="2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</row>
    <row r="285" spans="1:58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1"/>
      <c r="O285" s="2"/>
      <c r="P285" s="2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</row>
    <row r="286" spans="1:58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1"/>
      <c r="O286" s="2"/>
      <c r="P286" s="2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</row>
    <row r="287" spans="1:58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1"/>
      <c r="O287" s="2"/>
      <c r="P287" s="2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</row>
    <row r="288" spans="1:58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1"/>
      <c r="O288" s="2"/>
      <c r="P288" s="2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</row>
    <row r="289" spans="1:58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1"/>
      <c r="O289" s="2"/>
      <c r="P289" s="2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</row>
    <row r="290" spans="1:58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1"/>
      <c r="O290" s="2"/>
      <c r="P290" s="2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</row>
    <row r="291" spans="1:58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1"/>
      <c r="O291" s="2"/>
      <c r="P291" s="2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</row>
    <row r="292" spans="1:58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1"/>
      <c r="O292" s="2"/>
      <c r="P292" s="2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</row>
    <row r="293" spans="1:58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1"/>
      <c r="O293" s="2"/>
      <c r="P293" s="2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</row>
    <row r="294" spans="1:58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1"/>
      <c r="O294" s="2"/>
      <c r="P294" s="2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</row>
    <row r="295" spans="1:58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1"/>
      <c r="O295" s="2"/>
      <c r="P295" s="2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</row>
    <row r="296" spans="1:58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1"/>
      <c r="O296" s="2"/>
      <c r="P296" s="2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</row>
    <row r="297" spans="1:58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1"/>
      <c r="O297" s="2"/>
      <c r="P297" s="2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</row>
    <row r="298" spans="1:58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1"/>
      <c r="O298" s="2"/>
      <c r="P298" s="2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</row>
    <row r="299" spans="1:58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1"/>
      <c r="O299" s="2"/>
      <c r="P299" s="2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</row>
    <row r="300" spans="1:58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1"/>
      <c r="O300" s="2"/>
      <c r="P300" s="2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</row>
    <row r="301" spans="1:58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1"/>
      <c r="O301" s="2"/>
      <c r="P301" s="2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</row>
    <row r="302" spans="1:58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1"/>
      <c r="O302" s="2"/>
      <c r="P302" s="2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</row>
    <row r="303" spans="1:58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1"/>
      <c r="O303" s="2"/>
      <c r="P303" s="2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</row>
    <row r="304" spans="1:58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1"/>
      <c r="O304" s="2"/>
      <c r="P304" s="2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</row>
    <row r="305" spans="1:58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1"/>
      <c r="O305" s="2"/>
      <c r="P305" s="2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</row>
    <row r="306" spans="1:58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1"/>
      <c r="O306" s="2"/>
      <c r="P306" s="2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</row>
    <row r="307" spans="1:58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1"/>
      <c r="O307" s="2"/>
      <c r="P307" s="2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</row>
    <row r="308" spans="1:58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1"/>
      <c r="O308" s="2"/>
      <c r="P308" s="2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</row>
    <row r="309" spans="1:58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1"/>
      <c r="O309" s="2"/>
      <c r="P309" s="2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</row>
    <row r="310" spans="1:58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1"/>
      <c r="O310" s="2"/>
      <c r="P310" s="2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</row>
    <row r="311" spans="1:58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1"/>
      <c r="O311" s="2"/>
      <c r="P311" s="2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</row>
    <row r="312" spans="1:58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1"/>
      <c r="O312" s="2"/>
      <c r="P312" s="2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</row>
    <row r="313" spans="1:58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1"/>
      <c r="O313" s="2"/>
      <c r="P313" s="2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</row>
    <row r="314" spans="1:58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1"/>
      <c r="O314" s="2"/>
      <c r="P314" s="2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</row>
    <row r="315" spans="1:58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1"/>
      <c r="O315" s="2"/>
      <c r="P315" s="2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</row>
    <row r="316" spans="1:58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1"/>
      <c r="O316" s="2"/>
      <c r="P316" s="2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</row>
    <row r="317" spans="1:58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1"/>
      <c r="O317" s="2"/>
      <c r="P317" s="2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</row>
    <row r="318" spans="1:58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1"/>
      <c r="O318" s="2"/>
      <c r="P318" s="2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</row>
    <row r="319" spans="1:58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1"/>
      <c r="O319" s="2"/>
      <c r="P319" s="2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</row>
    <row r="320" spans="1:58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1"/>
      <c r="O320" s="2"/>
      <c r="P320" s="2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</row>
    <row r="321" spans="1:58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1"/>
      <c r="O321" s="2"/>
      <c r="P321" s="2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</row>
    <row r="322" spans="1:58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1"/>
      <c r="O322" s="2"/>
      <c r="P322" s="2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</row>
    <row r="323" spans="1:58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1"/>
      <c r="O323" s="2"/>
      <c r="P323" s="2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</row>
    <row r="324" spans="1:58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1"/>
      <c r="O324" s="2"/>
      <c r="P324" s="2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</row>
    <row r="325" spans="1:58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1"/>
      <c r="O325" s="2"/>
      <c r="P325" s="2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</row>
    <row r="326" spans="1:58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1"/>
      <c r="O326" s="2"/>
      <c r="P326" s="2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</row>
    <row r="327" spans="1:58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1"/>
      <c r="O327" s="2"/>
      <c r="P327" s="2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</row>
    <row r="328" spans="1:58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1"/>
      <c r="O328" s="2"/>
      <c r="P328" s="2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</row>
    <row r="329" spans="1:58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1"/>
      <c r="O329" s="2"/>
      <c r="P329" s="2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</row>
    <row r="330" spans="1:58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1"/>
      <c r="O330" s="2"/>
      <c r="P330" s="2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</row>
    <row r="331" spans="1:58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1"/>
      <c r="O331" s="2"/>
      <c r="P331" s="2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</row>
    <row r="332" spans="1:58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1"/>
      <c r="O332" s="2"/>
      <c r="P332" s="2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</row>
    <row r="333" spans="1:58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1"/>
      <c r="O333" s="2"/>
      <c r="P333" s="2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</row>
    <row r="334" spans="1:58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1"/>
      <c r="O334" s="2"/>
      <c r="P334" s="2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</row>
    <row r="335" spans="1:58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1"/>
      <c r="O335" s="2"/>
      <c r="P335" s="2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</row>
    <row r="336" spans="1:58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1"/>
      <c r="O336" s="2"/>
      <c r="P336" s="2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</row>
    <row r="337" spans="1:58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1"/>
      <c r="O337" s="2"/>
      <c r="P337" s="2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</row>
    <row r="338" spans="1:58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1"/>
      <c r="O338" s="2"/>
      <c r="P338" s="2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</row>
    <row r="339" spans="1:58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1"/>
      <c r="O339" s="2"/>
      <c r="P339" s="2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</row>
    <row r="340" spans="1:58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1"/>
      <c r="O340" s="2"/>
      <c r="P340" s="2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</row>
    <row r="341" spans="1:58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1"/>
      <c r="O341" s="2"/>
      <c r="P341" s="2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</row>
    <row r="342" spans="1:58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1"/>
      <c r="O342" s="2"/>
      <c r="P342" s="2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</row>
    <row r="343" spans="1:58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1"/>
      <c r="O343" s="2"/>
      <c r="P343" s="2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</row>
    <row r="344" spans="1:58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1"/>
      <c r="O344" s="2"/>
      <c r="P344" s="2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</row>
    <row r="345" spans="1:58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1"/>
      <c r="O345" s="2"/>
      <c r="P345" s="2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</row>
    <row r="346" spans="1:58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1"/>
      <c r="O346" s="2"/>
      <c r="P346" s="2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</row>
    <row r="347" spans="1:58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1"/>
      <c r="O347" s="2"/>
      <c r="P347" s="2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</row>
    <row r="348" spans="1:58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1"/>
      <c r="O348" s="2"/>
      <c r="P348" s="2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</row>
    <row r="349" spans="1:58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1"/>
      <c r="O349" s="2"/>
      <c r="P349" s="2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</row>
    <row r="350" spans="1:58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1"/>
      <c r="O350" s="2"/>
      <c r="P350" s="2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</row>
    <row r="351" spans="1:58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1"/>
      <c r="O351" s="2"/>
      <c r="P351" s="2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</row>
    <row r="352" spans="1:58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1"/>
      <c r="O352" s="2"/>
      <c r="P352" s="2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</row>
    <row r="353" spans="1:58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1"/>
      <c r="O353" s="2"/>
      <c r="P353" s="2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</row>
    <row r="354" spans="1:58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1"/>
      <c r="O354" s="2"/>
      <c r="P354" s="2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</row>
    <row r="355" spans="1:58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1"/>
      <c r="O355" s="2"/>
      <c r="P355" s="2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</row>
    <row r="356" spans="1:58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1"/>
      <c r="O356" s="2"/>
      <c r="P356" s="2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</row>
    <row r="357" spans="1:58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1"/>
      <c r="O357" s="2"/>
      <c r="P357" s="2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</row>
    <row r="358" spans="1:58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1"/>
      <c r="O358" s="2"/>
      <c r="P358" s="2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</row>
    <row r="359" spans="1:58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1"/>
      <c r="O359" s="2"/>
      <c r="P359" s="2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</row>
    <row r="360" spans="1:58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1"/>
      <c r="O360" s="2"/>
      <c r="P360" s="2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</row>
    <row r="361" spans="1:58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1"/>
      <c r="O361" s="2"/>
      <c r="P361" s="2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</row>
    <row r="362" spans="1:58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1"/>
      <c r="O362" s="2"/>
      <c r="P362" s="2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</row>
    <row r="363" spans="1:58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1"/>
      <c r="O363" s="2"/>
      <c r="P363" s="2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</row>
    <row r="364" spans="1:58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1"/>
      <c r="O364" s="2"/>
      <c r="P364" s="2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</row>
    <row r="365" spans="1:58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1"/>
      <c r="O365" s="2"/>
      <c r="P365" s="2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</row>
    <row r="366" spans="1:58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1"/>
      <c r="O366" s="2"/>
      <c r="P366" s="2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</row>
    <row r="367" spans="1:58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1"/>
      <c r="O367" s="2"/>
      <c r="P367" s="2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</row>
    <row r="368" spans="1:58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1"/>
      <c r="O368" s="2"/>
      <c r="P368" s="2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</row>
    <row r="369" spans="1:58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1"/>
      <c r="O369" s="2"/>
      <c r="P369" s="2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</row>
    <row r="370" spans="1:58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1"/>
      <c r="O370" s="2"/>
      <c r="P370" s="2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</row>
    <row r="371" spans="1:58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1"/>
      <c r="O371" s="2"/>
      <c r="P371" s="2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</row>
    <row r="372" spans="1:58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1"/>
      <c r="O372" s="2"/>
      <c r="P372" s="2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</row>
    <row r="373" spans="1:58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1"/>
      <c r="O373" s="2"/>
      <c r="P373" s="2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</row>
    <row r="374" spans="1:58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1"/>
      <c r="O374" s="2"/>
      <c r="P374" s="2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</row>
    <row r="375" spans="1:58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1"/>
      <c r="O375" s="2"/>
      <c r="P375" s="2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</row>
    <row r="376" spans="1:58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1"/>
      <c r="O376" s="2"/>
      <c r="P376" s="2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</row>
    <row r="377" spans="1:58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1"/>
      <c r="O377" s="2"/>
      <c r="P377" s="2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</row>
    <row r="378" spans="1:58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1"/>
      <c r="O378" s="2"/>
      <c r="P378" s="2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</row>
    <row r="379" spans="1:58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1"/>
      <c r="O379" s="2"/>
      <c r="P379" s="2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</row>
    <row r="380" spans="1:58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1"/>
      <c r="O380" s="2"/>
      <c r="P380" s="2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</row>
    <row r="381" spans="1:58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1"/>
      <c r="O381" s="2"/>
      <c r="P381" s="2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</row>
    <row r="382" spans="1:58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1"/>
      <c r="O382" s="2"/>
      <c r="P382" s="2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</row>
    <row r="383" spans="1:58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1"/>
      <c r="O383" s="2"/>
      <c r="P383" s="2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</row>
    <row r="384" spans="1:58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1"/>
      <c r="O384" s="2"/>
      <c r="P384" s="2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</row>
    <row r="385" spans="1:58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1"/>
      <c r="O385" s="2"/>
      <c r="P385" s="2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</row>
    <row r="386" spans="1:58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1"/>
      <c r="O386" s="2"/>
      <c r="P386" s="2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</row>
    <row r="387" spans="1:58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1"/>
      <c r="O387" s="2"/>
      <c r="P387" s="2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</row>
    <row r="388" spans="1:58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1"/>
      <c r="O388" s="2"/>
      <c r="P388" s="2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</row>
    <row r="389" spans="1:58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1"/>
      <c r="O389" s="2"/>
      <c r="P389" s="2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</row>
    <row r="390" spans="1:58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1"/>
      <c r="O390" s="2"/>
      <c r="P390" s="2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</row>
    <row r="391" spans="1:58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1"/>
      <c r="O391" s="2"/>
      <c r="P391" s="2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</row>
    <row r="392" spans="1:58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1"/>
      <c r="O392" s="2"/>
      <c r="P392" s="2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</row>
    <row r="393" spans="1:58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1"/>
      <c r="O393" s="2"/>
      <c r="P393" s="2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</row>
    <row r="394" spans="1:58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1"/>
      <c r="O394" s="2"/>
      <c r="P394" s="2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</row>
    <row r="395" spans="1:58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1"/>
      <c r="O395" s="2"/>
      <c r="P395" s="2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</row>
    <row r="396" spans="1:58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1"/>
      <c r="O396" s="2"/>
      <c r="P396" s="2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</row>
    <row r="397" spans="1:58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1"/>
      <c r="O397" s="2"/>
      <c r="P397" s="2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</row>
    <row r="398" spans="1:58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1"/>
      <c r="O398" s="2"/>
      <c r="P398" s="2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</row>
    <row r="399" spans="1:58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1"/>
      <c r="O399" s="2"/>
      <c r="P399" s="2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</row>
    <row r="400" spans="1:58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1"/>
      <c r="O400" s="2"/>
      <c r="P400" s="2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</row>
    <row r="401" spans="1:58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1"/>
      <c r="O401" s="2"/>
      <c r="P401" s="2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</row>
    <row r="402" spans="1:58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1"/>
      <c r="O402" s="2"/>
      <c r="P402" s="2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</row>
    <row r="403" spans="1:58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1"/>
      <c r="O403" s="2"/>
      <c r="P403" s="2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</row>
    <row r="404" spans="1:58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1"/>
      <c r="O404" s="2"/>
      <c r="P404" s="2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</row>
    <row r="405" spans="1:58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1"/>
      <c r="O405" s="2"/>
      <c r="P405" s="2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</row>
    <row r="406" spans="1:58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1"/>
      <c r="O406" s="2"/>
      <c r="P406" s="2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</row>
    <row r="407" spans="1:58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1"/>
      <c r="O407" s="2"/>
      <c r="P407" s="2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</row>
    <row r="408" spans="1:58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1"/>
      <c r="O408" s="2"/>
      <c r="P408" s="2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</row>
    <row r="409" spans="1:58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1"/>
      <c r="O409" s="2"/>
      <c r="P409" s="2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</row>
    <row r="410" spans="1:58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1"/>
      <c r="O410" s="2"/>
      <c r="P410" s="2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</row>
    <row r="411" spans="1:58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1"/>
      <c r="O411" s="2"/>
      <c r="P411" s="2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</row>
    <row r="412" spans="1:58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1"/>
      <c r="O412" s="2"/>
      <c r="P412" s="2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</row>
    <row r="413" spans="1:58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1"/>
      <c r="O413" s="2"/>
      <c r="P413" s="2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</row>
    <row r="414" spans="1:58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1"/>
      <c r="O414" s="2"/>
      <c r="P414" s="2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</row>
    <row r="415" spans="1:58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1"/>
      <c r="O415" s="2"/>
      <c r="P415" s="2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</row>
    <row r="416" spans="1:58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1"/>
      <c r="O416" s="2"/>
      <c r="P416" s="2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</row>
    <row r="417" spans="1:58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1"/>
      <c r="O417" s="2"/>
      <c r="P417" s="2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</row>
    <row r="418" spans="1:58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1"/>
      <c r="O418" s="2"/>
      <c r="P418" s="2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</row>
    <row r="419" spans="1:58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1"/>
      <c r="O419" s="2"/>
      <c r="P419" s="2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</row>
    <row r="420" spans="1:58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1"/>
      <c r="O420" s="2"/>
      <c r="P420" s="2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</row>
    <row r="421" spans="1:58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1"/>
      <c r="O421" s="2"/>
      <c r="P421" s="2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</row>
    <row r="422" spans="1:58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1"/>
      <c r="O422" s="2"/>
      <c r="P422" s="2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</row>
    <row r="423" spans="1:58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1"/>
      <c r="O423" s="2"/>
      <c r="P423" s="2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</row>
    <row r="424" spans="1:58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1"/>
      <c r="O424" s="2"/>
      <c r="P424" s="2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</row>
    <row r="425" spans="1:58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1"/>
      <c r="O425" s="2"/>
      <c r="P425" s="2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</row>
    <row r="426" spans="1:58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1"/>
      <c r="O426" s="2"/>
      <c r="P426" s="2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</row>
    <row r="427" spans="1:58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1"/>
      <c r="O427" s="2"/>
      <c r="P427" s="2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</row>
    <row r="428" spans="1:58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1"/>
      <c r="O428" s="2"/>
      <c r="P428" s="2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</row>
    <row r="429" spans="1:58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1"/>
      <c r="O429" s="2"/>
      <c r="P429" s="2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</row>
    <row r="430" spans="1:58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1"/>
      <c r="O430" s="2"/>
      <c r="P430" s="2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</row>
    <row r="431" spans="1:58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1"/>
      <c r="O431" s="2"/>
      <c r="P431" s="2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</row>
    <row r="432" spans="1:58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1"/>
      <c r="O432" s="2"/>
      <c r="P432" s="2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</row>
    <row r="433" spans="1:58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1"/>
      <c r="O433" s="2"/>
      <c r="P433" s="2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</row>
    <row r="434" spans="1:58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1"/>
      <c r="O434" s="2"/>
      <c r="P434" s="2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</row>
    <row r="435" spans="1:58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1"/>
      <c r="O435" s="2"/>
      <c r="P435" s="2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</row>
    <row r="436" spans="1:58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1"/>
      <c r="O436" s="2"/>
      <c r="P436" s="2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</row>
    <row r="437" spans="1:58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1"/>
      <c r="O437" s="2"/>
      <c r="P437" s="2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</row>
    <row r="438" spans="1:58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1"/>
      <c r="O438" s="2"/>
      <c r="P438" s="2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</row>
    <row r="439" spans="1:58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1"/>
      <c r="O439" s="2"/>
      <c r="P439" s="2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</row>
    <row r="440" spans="1:58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1"/>
      <c r="O440" s="2"/>
      <c r="P440" s="2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</row>
    <row r="441" spans="1:58" x14ac:dyDescent="0.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1"/>
      <c r="O441" s="2"/>
      <c r="P441" s="2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</row>
    <row r="442" spans="1:58" x14ac:dyDescent="0.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1"/>
      <c r="O442" s="2"/>
      <c r="P442" s="2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</row>
    <row r="443" spans="1:58" x14ac:dyDescent="0.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1"/>
      <c r="O443" s="2"/>
      <c r="P443" s="2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</row>
    <row r="444" spans="1:58" x14ac:dyDescent="0.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1"/>
      <c r="O444" s="2"/>
      <c r="P444" s="2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</row>
    <row r="445" spans="1:58" x14ac:dyDescent="0.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1"/>
      <c r="O445" s="2"/>
      <c r="P445" s="2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</row>
    <row r="446" spans="1:58" x14ac:dyDescent="0.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1"/>
      <c r="O446" s="2"/>
      <c r="P446" s="2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</row>
    <row r="447" spans="1:58" x14ac:dyDescent="0.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1"/>
      <c r="O447" s="2"/>
      <c r="P447" s="2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</row>
    <row r="448" spans="1:58" x14ac:dyDescent="0.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1"/>
      <c r="O448" s="2"/>
      <c r="P448" s="2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</row>
    <row r="449" spans="1:58" x14ac:dyDescent="0.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1"/>
      <c r="O449" s="2"/>
      <c r="P449" s="2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</row>
    <row r="450" spans="1:58" x14ac:dyDescent="0.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1"/>
      <c r="O450" s="2"/>
      <c r="P450" s="2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</row>
    <row r="451" spans="1:58" x14ac:dyDescent="0.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1"/>
      <c r="O451" s="2"/>
      <c r="P451" s="2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</row>
    <row r="452" spans="1:58" x14ac:dyDescent="0.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1"/>
      <c r="O452" s="2"/>
      <c r="P452" s="2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</row>
    <row r="453" spans="1:58" x14ac:dyDescent="0.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1"/>
      <c r="O453" s="2"/>
      <c r="P453" s="2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</row>
    <row r="454" spans="1:58" x14ac:dyDescent="0.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1"/>
      <c r="O454" s="2"/>
      <c r="P454" s="2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</row>
    <row r="455" spans="1:58" x14ac:dyDescent="0.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1"/>
      <c r="O455" s="2"/>
      <c r="P455" s="2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</row>
    <row r="456" spans="1:58" x14ac:dyDescent="0.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1"/>
      <c r="O456" s="2"/>
      <c r="P456" s="2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</row>
    <row r="457" spans="1:58" x14ac:dyDescent="0.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1"/>
      <c r="O457" s="2"/>
      <c r="P457" s="2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</row>
    <row r="458" spans="1:58" x14ac:dyDescent="0.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1"/>
      <c r="O458" s="2"/>
      <c r="P458" s="2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</row>
    <row r="459" spans="1:58" x14ac:dyDescent="0.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1"/>
      <c r="O459" s="2"/>
      <c r="P459" s="2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</row>
    <row r="460" spans="1:58" x14ac:dyDescent="0.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1"/>
      <c r="O460" s="2"/>
      <c r="P460" s="2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</row>
    <row r="461" spans="1:58" x14ac:dyDescent="0.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1"/>
      <c r="O461" s="2"/>
      <c r="P461" s="2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</row>
    <row r="462" spans="1:58" x14ac:dyDescent="0.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1"/>
      <c r="O462" s="2"/>
      <c r="P462" s="2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</row>
    <row r="463" spans="1:58" x14ac:dyDescent="0.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1"/>
      <c r="O463" s="2"/>
      <c r="P463" s="2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</row>
    <row r="464" spans="1:58" x14ac:dyDescent="0.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1"/>
      <c r="O464" s="2"/>
      <c r="P464" s="2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</row>
    <row r="465" spans="1:58" x14ac:dyDescent="0.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1"/>
      <c r="O465" s="2"/>
      <c r="P465" s="2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</row>
    <row r="466" spans="1:58" x14ac:dyDescent="0.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1"/>
      <c r="O466" s="2"/>
      <c r="P466" s="2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</row>
    <row r="467" spans="1:58" x14ac:dyDescent="0.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1"/>
      <c r="O467" s="2"/>
      <c r="P467" s="2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</row>
    <row r="468" spans="1:58" x14ac:dyDescent="0.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1"/>
      <c r="O468" s="2"/>
      <c r="P468" s="2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</row>
    <row r="469" spans="1:58" x14ac:dyDescent="0.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1"/>
      <c r="O469" s="2"/>
      <c r="P469" s="2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</row>
    <row r="470" spans="1:58" x14ac:dyDescent="0.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1"/>
      <c r="O470" s="2"/>
      <c r="P470" s="2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</row>
    <row r="471" spans="1:58" x14ac:dyDescent="0.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1"/>
      <c r="O471" s="2"/>
      <c r="P471" s="2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</row>
    <row r="472" spans="1:58" x14ac:dyDescent="0.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1"/>
      <c r="O472" s="2"/>
      <c r="P472" s="2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</row>
    <row r="473" spans="1:58" x14ac:dyDescent="0.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1"/>
      <c r="O473" s="2"/>
      <c r="P473" s="2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</row>
    <row r="474" spans="1:58" x14ac:dyDescent="0.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1"/>
      <c r="O474" s="2"/>
      <c r="P474" s="2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</row>
    <row r="475" spans="1:58" x14ac:dyDescent="0.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1"/>
      <c r="O475" s="2"/>
      <c r="P475" s="2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</row>
    <row r="476" spans="1:58" x14ac:dyDescent="0.2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1"/>
      <c r="O476" s="2"/>
      <c r="P476" s="2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</row>
    <row r="477" spans="1:58" x14ac:dyDescent="0.2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1"/>
      <c r="O477" s="2"/>
      <c r="P477" s="2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</row>
    <row r="478" spans="1:58" x14ac:dyDescent="0.2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1"/>
      <c r="O478" s="2"/>
      <c r="P478" s="2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</row>
    <row r="479" spans="1:58" x14ac:dyDescent="0.2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1"/>
      <c r="O479" s="2"/>
      <c r="P479" s="2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</row>
    <row r="480" spans="1:58" x14ac:dyDescent="0.2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1"/>
      <c r="O480" s="2"/>
      <c r="P480" s="2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</row>
    <row r="481" spans="1:58" x14ac:dyDescent="0.2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1"/>
      <c r="O481" s="2"/>
      <c r="P481" s="2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</row>
    <row r="482" spans="1:58" x14ac:dyDescent="0.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1"/>
      <c r="O482" s="2"/>
      <c r="P482" s="2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</row>
    <row r="483" spans="1:58" x14ac:dyDescent="0.2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1"/>
      <c r="O483" s="2"/>
      <c r="P483" s="2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</row>
    <row r="484" spans="1:58" x14ac:dyDescent="0.2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1"/>
      <c r="O484" s="2"/>
      <c r="P484" s="2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</row>
    <row r="485" spans="1:58" x14ac:dyDescent="0.2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1"/>
      <c r="O485" s="2"/>
      <c r="P485" s="2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</row>
    <row r="486" spans="1:58" x14ac:dyDescent="0.2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1"/>
      <c r="O486" s="2"/>
      <c r="P486" s="2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</row>
    <row r="487" spans="1:58" x14ac:dyDescent="0.2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1"/>
      <c r="O487" s="2"/>
      <c r="P487" s="2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</row>
    <row r="488" spans="1:58" x14ac:dyDescent="0.2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1"/>
      <c r="O488" s="2"/>
      <c r="P488" s="2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</row>
    <row r="489" spans="1:58" x14ac:dyDescent="0.2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1"/>
      <c r="O489" s="2"/>
      <c r="P489" s="2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</row>
    <row r="490" spans="1:58" x14ac:dyDescent="0.2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1"/>
      <c r="O490" s="2"/>
      <c r="P490" s="2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</row>
    <row r="491" spans="1:58" x14ac:dyDescent="0.2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1"/>
      <c r="O491" s="2"/>
      <c r="P491" s="2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</row>
    <row r="492" spans="1:58" x14ac:dyDescent="0.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1"/>
      <c r="O492" s="2"/>
      <c r="P492" s="2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</row>
    <row r="493" spans="1:58" x14ac:dyDescent="0.2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1"/>
      <c r="O493" s="2"/>
      <c r="P493" s="2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</row>
    <row r="494" spans="1:58" x14ac:dyDescent="0.2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1"/>
      <c r="O494" s="2"/>
      <c r="P494" s="2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</row>
    <row r="495" spans="1:58" x14ac:dyDescent="0.2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1"/>
      <c r="O495" s="2"/>
      <c r="P495" s="2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</row>
    <row r="496" spans="1:58" x14ac:dyDescent="0.2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1"/>
      <c r="O496" s="2"/>
      <c r="P496" s="2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</row>
    <row r="497" spans="1:58" x14ac:dyDescent="0.2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1"/>
      <c r="O497" s="2"/>
      <c r="P497" s="2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</row>
    <row r="498" spans="1:58" x14ac:dyDescent="0.2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1"/>
      <c r="O498" s="2"/>
      <c r="P498" s="2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</row>
    <row r="499" spans="1:58" x14ac:dyDescent="0.2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1"/>
      <c r="O499" s="2"/>
      <c r="P499" s="2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</row>
    <row r="500" spans="1:58" x14ac:dyDescent="0.2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1"/>
      <c r="O500" s="2"/>
      <c r="P500" s="2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</row>
    <row r="501" spans="1:58" x14ac:dyDescent="0.2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1"/>
      <c r="O501" s="2"/>
      <c r="P501" s="2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</row>
    <row r="502" spans="1:58" x14ac:dyDescent="0.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1"/>
      <c r="O502" s="2"/>
      <c r="P502" s="2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</row>
    <row r="503" spans="1:58" x14ac:dyDescent="0.2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1"/>
      <c r="O503" s="2"/>
      <c r="P503" s="2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</row>
    <row r="504" spans="1:58" x14ac:dyDescent="0.2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1"/>
      <c r="O504" s="2"/>
      <c r="P504" s="2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</row>
    <row r="505" spans="1:58" x14ac:dyDescent="0.2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1"/>
      <c r="O505" s="2"/>
      <c r="P505" s="2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</row>
    <row r="506" spans="1:58" x14ac:dyDescent="0.2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1"/>
      <c r="O506" s="2"/>
      <c r="P506" s="2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</row>
    <row r="507" spans="1:58" x14ac:dyDescent="0.2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1"/>
      <c r="O507" s="2"/>
      <c r="P507" s="2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</row>
    <row r="508" spans="1:58" x14ac:dyDescent="0.2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1"/>
      <c r="O508" s="2"/>
      <c r="P508" s="2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</row>
    <row r="509" spans="1:58" x14ac:dyDescent="0.2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1"/>
      <c r="O509" s="2"/>
      <c r="P509" s="2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</row>
    <row r="510" spans="1:58" x14ac:dyDescent="0.2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1"/>
      <c r="O510" s="2"/>
      <c r="P510" s="2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</row>
    <row r="511" spans="1:58" x14ac:dyDescent="0.2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1"/>
      <c r="O511" s="2"/>
      <c r="P511" s="2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</row>
    <row r="512" spans="1:58" x14ac:dyDescent="0.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1"/>
      <c r="O512" s="2"/>
      <c r="P512" s="2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</row>
    <row r="513" spans="1:58" x14ac:dyDescent="0.2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1"/>
      <c r="O513" s="2"/>
      <c r="P513" s="2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</row>
    <row r="514" spans="1:58" x14ac:dyDescent="0.2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1"/>
      <c r="O514" s="2"/>
      <c r="P514" s="2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</row>
    <row r="515" spans="1:58" x14ac:dyDescent="0.2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1"/>
      <c r="O515" s="2"/>
      <c r="P515" s="2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</row>
    <row r="516" spans="1:58" x14ac:dyDescent="0.2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1"/>
      <c r="O516" s="2"/>
      <c r="P516" s="2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</row>
    <row r="517" spans="1:58" x14ac:dyDescent="0.2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1"/>
      <c r="O517" s="2"/>
      <c r="P517" s="2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</row>
    <row r="518" spans="1:58" x14ac:dyDescent="0.2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1"/>
      <c r="O518" s="2"/>
      <c r="P518" s="2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</row>
    <row r="519" spans="1:58" x14ac:dyDescent="0.2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1"/>
      <c r="O519" s="2"/>
      <c r="P519" s="2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</row>
    <row r="520" spans="1:58" x14ac:dyDescent="0.2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1"/>
      <c r="O520" s="2"/>
      <c r="P520" s="2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</row>
    <row r="521" spans="1:58" x14ac:dyDescent="0.2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1"/>
      <c r="O521" s="2"/>
      <c r="P521" s="2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</row>
    <row r="522" spans="1:58" x14ac:dyDescent="0.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1"/>
      <c r="O522" s="2"/>
      <c r="P522" s="2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</row>
    <row r="523" spans="1:58" x14ac:dyDescent="0.2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1"/>
      <c r="O523" s="2"/>
      <c r="P523" s="2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</row>
    <row r="524" spans="1:58" x14ac:dyDescent="0.2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1"/>
      <c r="O524" s="2"/>
      <c r="P524" s="2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</row>
    <row r="525" spans="1:58" x14ac:dyDescent="0.2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1"/>
      <c r="O525" s="2"/>
      <c r="P525" s="2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</row>
    <row r="526" spans="1:58" x14ac:dyDescent="0.2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1"/>
      <c r="O526" s="2"/>
      <c r="P526" s="2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</row>
    <row r="527" spans="1:58" x14ac:dyDescent="0.2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1"/>
      <c r="O527" s="2"/>
      <c r="P527" s="2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</row>
    <row r="528" spans="1:58" x14ac:dyDescent="0.2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1"/>
      <c r="O528" s="2"/>
      <c r="P528" s="2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</row>
    <row r="529" spans="1:58" x14ac:dyDescent="0.2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1"/>
      <c r="O529" s="2"/>
      <c r="P529" s="2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</row>
    <row r="530" spans="1:58" x14ac:dyDescent="0.2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1"/>
      <c r="O530" s="2"/>
      <c r="P530" s="2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</row>
    <row r="531" spans="1:58" x14ac:dyDescent="0.2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1"/>
      <c r="O531" s="2"/>
      <c r="P531" s="2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</row>
    <row r="532" spans="1:58" x14ac:dyDescent="0.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1"/>
      <c r="O532" s="2"/>
      <c r="P532" s="2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</row>
    <row r="533" spans="1:58" x14ac:dyDescent="0.2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1"/>
      <c r="O533" s="2"/>
      <c r="P533" s="2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</row>
    <row r="534" spans="1:58" x14ac:dyDescent="0.2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1"/>
      <c r="O534" s="2"/>
      <c r="P534" s="2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</row>
    <row r="535" spans="1:58" x14ac:dyDescent="0.2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1"/>
      <c r="O535" s="2"/>
      <c r="P535" s="2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</row>
    <row r="536" spans="1:58" x14ac:dyDescent="0.2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1"/>
      <c r="O536" s="2"/>
      <c r="P536" s="2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</row>
    <row r="537" spans="1:58" x14ac:dyDescent="0.2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1"/>
      <c r="O537" s="2"/>
      <c r="P537" s="2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</row>
    <row r="538" spans="1:58" x14ac:dyDescent="0.2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1"/>
      <c r="O538" s="2"/>
      <c r="P538" s="2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</row>
    <row r="539" spans="1:58" x14ac:dyDescent="0.2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1"/>
      <c r="O539" s="2"/>
      <c r="P539" s="2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</row>
    <row r="540" spans="1:58" x14ac:dyDescent="0.2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1"/>
      <c r="O540" s="2"/>
      <c r="P540" s="2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</row>
    <row r="541" spans="1:58" x14ac:dyDescent="0.2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1"/>
      <c r="O541" s="2"/>
      <c r="P541" s="2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</row>
    <row r="542" spans="1:58" x14ac:dyDescent="0.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1"/>
      <c r="O542" s="2"/>
      <c r="P542" s="2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</row>
    <row r="543" spans="1:58" x14ac:dyDescent="0.2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1"/>
      <c r="O543" s="2"/>
      <c r="P543" s="2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</row>
    <row r="544" spans="1:58" x14ac:dyDescent="0.2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1"/>
      <c r="O544" s="2"/>
      <c r="P544" s="2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</row>
    <row r="545" spans="1:58" x14ac:dyDescent="0.2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1"/>
      <c r="O545" s="2"/>
      <c r="P545" s="2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</row>
    <row r="546" spans="1:58" x14ac:dyDescent="0.2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1"/>
      <c r="O546" s="2"/>
      <c r="P546" s="2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</row>
    <row r="547" spans="1:58" x14ac:dyDescent="0.2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1"/>
      <c r="O547" s="2"/>
      <c r="P547" s="2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</row>
    <row r="548" spans="1:58" x14ac:dyDescent="0.2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1"/>
      <c r="O548" s="2"/>
      <c r="P548" s="2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</row>
    <row r="549" spans="1:58" x14ac:dyDescent="0.2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1"/>
      <c r="O549" s="2"/>
      <c r="P549" s="2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</row>
    <row r="550" spans="1:58" x14ac:dyDescent="0.2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1"/>
      <c r="O550" s="2"/>
      <c r="P550" s="2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</row>
    <row r="551" spans="1:58" x14ac:dyDescent="0.2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1"/>
      <c r="O551" s="2"/>
      <c r="P551" s="2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</row>
    <row r="552" spans="1:58" x14ac:dyDescent="0.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1"/>
      <c r="O552" s="2"/>
      <c r="P552" s="2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</row>
    <row r="553" spans="1:58" x14ac:dyDescent="0.2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1"/>
      <c r="O553" s="2"/>
      <c r="P553" s="2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</row>
    <row r="554" spans="1:58" x14ac:dyDescent="0.2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1"/>
      <c r="O554" s="2"/>
      <c r="P554" s="2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</row>
    <row r="555" spans="1:58" x14ac:dyDescent="0.2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1"/>
      <c r="O555" s="2"/>
      <c r="P555" s="2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</row>
    <row r="556" spans="1:58" x14ac:dyDescent="0.2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1"/>
      <c r="O556" s="2"/>
      <c r="P556" s="2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</row>
    <row r="557" spans="1:58" x14ac:dyDescent="0.2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1"/>
      <c r="O557" s="2"/>
      <c r="P557" s="2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</row>
    <row r="558" spans="1:58" x14ac:dyDescent="0.2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1"/>
      <c r="O558" s="2"/>
      <c r="P558" s="2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</row>
    <row r="559" spans="1:58" x14ac:dyDescent="0.2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1"/>
      <c r="O559" s="2"/>
      <c r="P559" s="2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</row>
    <row r="560" spans="1:58" x14ac:dyDescent="0.2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1"/>
      <c r="O560" s="2"/>
      <c r="P560" s="2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</row>
    <row r="561" spans="1:58" x14ac:dyDescent="0.2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1"/>
      <c r="O561" s="2"/>
      <c r="P561" s="2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</row>
    <row r="562" spans="1:58" x14ac:dyDescent="0.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1"/>
      <c r="O562" s="2"/>
      <c r="P562" s="2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</row>
    <row r="563" spans="1:58" x14ac:dyDescent="0.2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1"/>
      <c r="O563" s="2"/>
      <c r="P563" s="2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</row>
    <row r="564" spans="1:58" x14ac:dyDescent="0.2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1"/>
      <c r="O564" s="2"/>
      <c r="P564" s="2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</row>
    <row r="565" spans="1:58" x14ac:dyDescent="0.2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1"/>
      <c r="O565" s="2"/>
      <c r="P565" s="2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</row>
    <row r="566" spans="1:58" x14ac:dyDescent="0.2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1"/>
      <c r="O566" s="2"/>
      <c r="P566" s="2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</row>
    <row r="567" spans="1:58" x14ac:dyDescent="0.2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1"/>
      <c r="O567" s="2"/>
      <c r="P567" s="2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</row>
    <row r="568" spans="1:58" x14ac:dyDescent="0.2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1"/>
      <c r="O568" s="2"/>
      <c r="P568" s="2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</row>
    <row r="569" spans="1:58" x14ac:dyDescent="0.2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1"/>
      <c r="O569" s="2"/>
      <c r="P569" s="2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</row>
    <row r="570" spans="1:58" x14ac:dyDescent="0.2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1"/>
      <c r="O570" s="2"/>
      <c r="P570" s="2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</row>
    <row r="571" spans="1:58" x14ac:dyDescent="0.2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1"/>
      <c r="O571" s="2"/>
      <c r="P571" s="2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</row>
    <row r="572" spans="1:58" x14ac:dyDescent="0.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1"/>
      <c r="O572" s="2"/>
      <c r="P572" s="2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</row>
    <row r="573" spans="1:58" x14ac:dyDescent="0.2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1"/>
      <c r="O573" s="2"/>
      <c r="P573" s="2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</row>
    <row r="574" spans="1:58" x14ac:dyDescent="0.2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1"/>
      <c r="O574" s="2"/>
      <c r="P574" s="2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</row>
    <row r="575" spans="1:58" x14ac:dyDescent="0.2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1"/>
      <c r="O575" s="2"/>
      <c r="P575" s="2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</row>
    <row r="576" spans="1:58" x14ac:dyDescent="0.2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1"/>
      <c r="O576" s="2"/>
      <c r="P576" s="2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</row>
    <row r="577" spans="1:58" x14ac:dyDescent="0.2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1"/>
      <c r="O577" s="2"/>
      <c r="P577" s="2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</row>
    <row r="578" spans="1:58" x14ac:dyDescent="0.2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1"/>
      <c r="O578" s="2"/>
      <c r="P578" s="2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</row>
    <row r="579" spans="1:58" x14ac:dyDescent="0.2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1"/>
      <c r="O579" s="2"/>
      <c r="P579" s="2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</row>
    <row r="580" spans="1:58" x14ac:dyDescent="0.2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1"/>
      <c r="O580" s="2"/>
      <c r="P580" s="2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</row>
    <row r="581" spans="1:58" x14ac:dyDescent="0.2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1"/>
      <c r="O581" s="2"/>
      <c r="P581" s="2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</row>
    <row r="582" spans="1:58" x14ac:dyDescent="0.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1"/>
      <c r="O582" s="2"/>
      <c r="P582" s="2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</row>
    <row r="583" spans="1:58" x14ac:dyDescent="0.2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1"/>
      <c r="O583" s="2"/>
      <c r="P583" s="2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</row>
    <row r="584" spans="1:58" x14ac:dyDescent="0.2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1"/>
      <c r="O584" s="2"/>
      <c r="P584" s="2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</row>
    <row r="585" spans="1:58" x14ac:dyDescent="0.2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1"/>
      <c r="O585" s="2"/>
      <c r="P585" s="2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</row>
    <row r="586" spans="1:58" x14ac:dyDescent="0.2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1"/>
      <c r="O586" s="2"/>
      <c r="P586" s="2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</row>
    <row r="587" spans="1:58" x14ac:dyDescent="0.2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1"/>
      <c r="O587" s="2"/>
      <c r="P587" s="2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</row>
    <row r="588" spans="1:58" x14ac:dyDescent="0.2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1"/>
      <c r="O588" s="2"/>
      <c r="P588" s="2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</row>
    <row r="589" spans="1:58" x14ac:dyDescent="0.2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1"/>
      <c r="O589" s="2"/>
      <c r="P589" s="2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</row>
    <row r="590" spans="1:58" x14ac:dyDescent="0.2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1"/>
      <c r="O590" s="2"/>
      <c r="P590" s="2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</row>
    <row r="591" spans="1:58" x14ac:dyDescent="0.2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1"/>
      <c r="O591" s="2"/>
      <c r="P591" s="2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</row>
    <row r="592" spans="1:58" x14ac:dyDescent="0.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1"/>
      <c r="O592" s="2"/>
      <c r="P592" s="2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</row>
    <row r="593" spans="1:58" x14ac:dyDescent="0.2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1"/>
      <c r="O593" s="2"/>
      <c r="P593" s="2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</row>
    <row r="594" spans="1:58" x14ac:dyDescent="0.2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1"/>
      <c r="O594" s="2"/>
      <c r="P594" s="2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</row>
    <row r="595" spans="1:58" x14ac:dyDescent="0.2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1"/>
      <c r="O595" s="2"/>
      <c r="P595" s="2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</row>
    <row r="596" spans="1:58" x14ac:dyDescent="0.2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1"/>
      <c r="O596" s="2"/>
      <c r="P596" s="2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</row>
    <row r="597" spans="1:58" x14ac:dyDescent="0.2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1"/>
      <c r="O597" s="2"/>
      <c r="P597" s="2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</row>
    <row r="598" spans="1:58" x14ac:dyDescent="0.2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1"/>
      <c r="O598" s="2"/>
      <c r="P598" s="2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</row>
    <row r="599" spans="1:58" x14ac:dyDescent="0.2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1"/>
      <c r="O599" s="2"/>
      <c r="P599" s="2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</row>
    <row r="600" spans="1:58" x14ac:dyDescent="0.2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1"/>
      <c r="O600" s="2"/>
      <c r="P600" s="2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</row>
    <row r="601" spans="1:58" x14ac:dyDescent="0.2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1"/>
      <c r="O601" s="2"/>
      <c r="P601" s="2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</row>
    <row r="602" spans="1:58" x14ac:dyDescent="0.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1"/>
      <c r="O602" s="2"/>
      <c r="P602" s="2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</row>
    <row r="603" spans="1:58" x14ac:dyDescent="0.2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1"/>
      <c r="O603" s="2"/>
      <c r="P603" s="2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</row>
    <row r="604" spans="1:58" x14ac:dyDescent="0.2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1"/>
      <c r="O604" s="2"/>
      <c r="P604" s="2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</row>
    <row r="605" spans="1:58" x14ac:dyDescent="0.2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1"/>
      <c r="O605" s="2"/>
      <c r="P605" s="2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</row>
    <row r="606" spans="1:58" x14ac:dyDescent="0.2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1"/>
      <c r="O606" s="2"/>
      <c r="P606" s="2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</row>
    <row r="607" spans="1:58" x14ac:dyDescent="0.2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1"/>
      <c r="O607" s="2"/>
      <c r="P607" s="2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</row>
    <row r="608" spans="1:58" x14ac:dyDescent="0.2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1"/>
      <c r="O608" s="2"/>
      <c r="P608" s="2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</row>
    <row r="609" spans="1:58" x14ac:dyDescent="0.2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1"/>
      <c r="O609" s="2"/>
      <c r="P609" s="2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</row>
    <row r="610" spans="1:58" x14ac:dyDescent="0.2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1"/>
      <c r="O610" s="2"/>
      <c r="P610" s="2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</row>
    <row r="611" spans="1:58" x14ac:dyDescent="0.2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1"/>
      <c r="O611" s="2"/>
      <c r="P611" s="2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</row>
    <row r="612" spans="1:58" x14ac:dyDescent="0.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1"/>
      <c r="O612" s="2"/>
      <c r="P612" s="2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</row>
    <row r="613" spans="1:58" x14ac:dyDescent="0.2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1"/>
      <c r="O613" s="2"/>
      <c r="P613" s="2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</row>
    <row r="614" spans="1:58" x14ac:dyDescent="0.2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1"/>
      <c r="O614" s="2"/>
      <c r="P614" s="2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</row>
    <row r="615" spans="1:58" x14ac:dyDescent="0.2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1"/>
      <c r="O615" s="2"/>
      <c r="P615" s="2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</row>
    <row r="616" spans="1:58" x14ac:dyDescent="0.2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1"/>
      <c r="O616" s="2"/>
      <c r="P616" s="2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</row>
    <row r="617" spans="1:58" x14ac:dyDescent="0.2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1"/>
      <c r="O617" s="2"/>
      <c r="P617" s="2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</row>
    <row r="618" spans="1:58" x14ac:dyDescent="0.2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1"/>
      <c r="O618" s="2"/>
      <c r="P618" s="2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</row>
    <row r="619" spans="1:58" x14ac:dyDescent="0.2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1"/>
      <c r="O619" s="2"/>
      <c r="P619" s="2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</row>
    <row r="620" spans="1:58" x14ac:dyDescent="0.2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1"/>
      <c r="O620" s="2"/>
      <c r="P620" s="2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</row>
    <row r="621" spans="1:58" x14ac:dyDescent="0.2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1"/>
      <c r="O621" s="2"/>
      <c r="P621" s="2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</row>
    <row r="622" spans="1:58" x14ac:dyDescent="0.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1"/>
      <c r="O622" s="2"/>
      <c r="P622" s="2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</row>
    <row r="623" spans="1:58" x14ac:dyDescent="0.2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1"/>
      <c r="O623" s="2"/>
      <c r="P623" s="2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</row>
    <row r="624" spans="1:58" x14ac:dyDescent="0.2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1"/>
      <c r="O624" s="2"/>
      <c r="P624" s="2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</row>
    <row r="625" spans="1:58" x14ac:dyDescent="0.2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1"/>
      <c r="O625" s="2"/>
      <c r="P625" s="2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</row>
    <row r="626" spans="1:58" x14ac:dyDescent="0.2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1"/>
      <c r="O626" s="2"/>
      <c r="P626" s="2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</row>
    <row r="627" spans="1:58" x14ac:dyDescent="0.2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1"/>
      <c r="O627" s="2"/>
      <c r="P627" s="2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</row>
    <row r="628" spans="1:58" x14ac:dyDescent="0.2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1"/>
      <c r="O628" s="2"/>
      <c r="P628" s="2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</row>
    <row r="629" spans="1:58" x14ac:dyDescent="0.2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1"/>
      <c r="O629" s="2"/>
      <c r="P629" s="2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</row>
    <row r="630" spans="1:58" x14ac:dyDescent="0.2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1"/>
      <c r="O630" s="2"/>
      <c r="P630" s="2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</row>
    <row r="631" spans="1:58" x14ac:dyDescent="0.2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1"/>
      <c r="O631" s="2"/>
      <c r="P631" s="2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</row>
    <row r="632" spans="1:58" x14ac:dyDescent="0.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1"/>
      <c r="O632" s="2"/>
      <c r="P632" s="2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</row>
    <row r="633" spans="1:58" x14ac:dyDescent="0.2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1"/>
      <c r="O633" s="2"/>
      <c r="P633" s="2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</row>
    <row r="634" spans="1:58" x14ac:dyDescent="0.2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1"/>
      <c r="O634" s="2"/>
      <c r="P634" s="2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</row>
    <row r="635" spans="1:58" x14ac:dyDescent="0.2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1"/>
      <c r="O635" s="2"/>
      <c r="P635" s="2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</row>
    <row r="636" spans="1:58" x14ac:dyDescent="0.2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1"/>
      <c r="O636" s="2"/>
      <c r="P636" s="2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</row>
    <row r="637" spans="1:58" x14ac:dyDescent="0.2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1"/>
      <c r="O637" s="2"/>
      <c r="P637" s="2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</row>
    <row r="638" spans="1:58" x14ac:dyDescent="0.2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1"/>
      <c r="O638" s="2"/>
      <c r="P638" s="2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</row>
    <row r="639" spans="1:58" x14ac:dyDescent="0.2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1"/>
      <c r="O639" s="2"/>
      <c r="P639" s="2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</row>
    <row r="640" spans="1:58" x14ac:dyDescent="0.2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1"/>
      <c r="O640" s="2"/>
      <c r="P640" s="2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</row>
    <row r="641" spans="1:58" x14ac:dyDescent="0.2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1"/>
      <c r="O641" s="2"/>
      <c r="P641" s="2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</row>
    <row r="642" spans="1:58" x14ac:dyDescent="0.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1"/>
      <c r="O642" s="2"/>
      <c r="P642" s="2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</row>
    <row r="643" spans="1:58" x14ac:dyDescent="0.2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1"/>
      <c r="O643" s="2"/>
      <c r="P643" s="2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</row>
    <row r="644" spans="1:58" x14ac:dyDescent="0.2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1"/>
      <c r="O644" s="2"/>
      <c r="P644" s="2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</row>
    <row r="645" spans="1:58" x14ac:dyDescent="0.2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1"/>
      <c r="O645" s="2"/>
      <c r="P645" s="2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</row>
    <row r="646" spans="1:58" x14ac:dyDescent="0.2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1"/>
      <c r="O646" s="2"/>
      <c r="P646" s="2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</row>
    <row r="647" spans="1:58" x14ac:dyDescent="0.2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1"/>
      <c r="O647" s="2"/>
      <c r="P647" s="2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</row>
    <row r="648" spans="1:58" x14ac:dyDescent="0.2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1"/>
      <c r="O648" s="2"/>
      <c r="P648" s="2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</row>
    <row r="649" spans="1:58" x14ac:dyDescent="0.2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1"/>
      <c r="O649" s="2"/>
      <c r="P649" s="2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</row>
    <row r="650" spans="1:58" x14ac:dyDescent="0.2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1"/>
      <c r="O650" s="2"/>
      <c r="P650" s="2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</row>
    <row r="651" spans="1:58" x14ac:dyDescent="0.2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1"/>
      <c r="O651" s="2"/>
      <c r="P651" s="2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</row>
    <row r="652" spans="1:58" x14ac:dyDescent="0.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1"/>
      <c r="O652" s="2"/>
      <c r="P652" s="2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</row>
    <row r="653" spans="1:58" x14ac:dyDescent="0.2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1"/>
      <c r="O653" s="2"/>
      <c r="P653" s="2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</row>
    <row r="654" spans="1:58" x14ac:dyDescent="0.2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1"/>
      <c r="O654" s="2"/>
      <c r="P654" s="2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</row>
    <row r="655" spans="1:58" x14ac:dyDescent="0.2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1"/>
      <c r="O655" s="2"/>
      <c r="P655" s="2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</row>
    <row r="656" spans="1:58" x14ac:dyDescent="0.2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1"/>
      <c r="O656" s="2"/>
      <c r="P656" s="2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</row>
    <row r="657" spans="1:58" x14ac:dyDescent="0.2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1"/>
      <c r="O657" s="2"/>
      <c r="P657" s="2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</row>
    <row r="658" spans="1:58" x14ac:dyDescent="0.2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1"/>
      <c r="O658" s="2"/>
      <c r="P658" s="2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</row>
    <row r="659" spans="1:58" x14ac:dyDescent="0.2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1"/>
      <c r="O659" s="2"/>
      <c r="P659" s="2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</row>
    <row r="660" spans="1:58" x14ac:dyDescent="0.2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1"/>
      <c r="O660" s="2"/>
      <c r="P660" s="2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</row>
    <row r="661" spans="1:58" x14ac:dyDescent="0.2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1"/>
      <c r="O661" s="2"/>
      <c r="P661" s="2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</row>
    <row r="662" spans="1:58" x14ac:dyDescent="0.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1"/>
      <c r="O662" s="2"/>
      <c r="P662" s="2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</row>
    <row r="663" spans="1:58" x14ac:dyDescent="0.2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1"/>
      <c r="O663" s="2"/>
      <c r="P663" s="2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</row>
    <row r="664" spans="1:58" x14ac:dyDescent="0.2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1"/>
      <c r="O664" s="2"/>
      <c r="P664" s="2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</row>
    <row r="665" spans="1:58" x14ac:dyDescent="0.2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1"/>
      <c r="O665" s="2"/>
      <c r="P665" s="2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</row>
    <row r="666" spans="1:58" x14ac:dyDescent="0.2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1"/>
      <c r="O666" s="2"/>
      <c r="P666" s="2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</row>
    <row r="667" spans="1:58" x14ac:dyDescent="0.2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1"/>
      <c r="O667" s="2"/>
      <c r="P667" s="2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</row>
    <row r="668" spans="1:58" x14ac:dyDescent="0.2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1"/>
      <c r="O668" s="2"/>
      <c r="P668" s="2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</row>
    <row r="669" spans="1:58" x14ac:dyDescent="0.2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1"/>
      <c r="O669" s="2"/>
      <c r="P669" s="2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</row>
    <row r="670" spans="1:58" x14ac:dyDescent="0.2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1"/>
      <c r="O670" s="2"/>
      <c r="P670" s="2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</row>
    <row r="671" spans="1:58" x14ac:dyDescent="0.2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1"/>
      <c r="O671" s="2"/>
      <c r="P671" s="2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</row>
    <row r="672" spans="1:58" x14ac:dyDescent="0.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1"/>
      <c r="O672" s="2"/>
      <c r="P672" s="2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</row>
    <row r="673" spans="1:58" x14ac:dyDescent="0.2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1"/>
      <c r="O673" s="2"/>
      <c r="P673" s="2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</row>
    <row r="674" spans="1:58" x14ac:dyDescent="0.2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1"/>
      <c r="O674" s="2"/>
      <c r="P674" s="2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</row>
    <row r="675" spans="1:58" x14ac:dyDescent="0.2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1"/>
      <c r="O675" s="2"/>
      <c r="P675" s="2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</row>
    <row r="676" spans="1:58" x14ac:dyDescent="0.2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1"/>
      <c r="O676" s="2"/>
      <c r="P676" s="2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</row>
    <row r="677" spans="1:58" x14ac:dyDescent="0.2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1"/>
      <c r="O677" s="2"/>
      <c r="P677" s="2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</row>
    <row r="678" spans="1:58" x14ac:dyDescent="0.2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1"/>
      <c r="O678" s="2"/>
      <c r="P678" s="2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</row>
    <row r="679" spans="1:58" x14ac:dyDescent="0.2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1"/>
      <c r="O679" s="2"/>
      <c r="P679" s="2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</row>
    <row r="680" spans="1:58" x14ac:dyDescent="0.2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1"/>
      <c r="O680" s="2"/>
      <c r="P680" s="2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2"/>
    </row>
    <row r="681" spans="1:58" x14ac:dyDescent="0.2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1"/>
      <c r="O681" s="2"/>
      <c r="P681" s="2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</row>
    <row r="682" spans="1:58" x14ac:dyDescent="0.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1"/>
      <c r="O682" s="2"/>
      <c r="P682" s="2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</row>
    <row r="683" spans="1:58" x14ac:dyDescent="0.2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1"/>
      <c r="O683" s="2"/>
      <c r="P683" s="2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</row>
    <row r="684" spans="1:58" x14ac:dyDescent="0.2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1"/>
      <c r="O684" s="2"/>
      <c r="P684" s="2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2"/>
    </row>
    <row r="685" spans="1:58" x14ac:dyDescent="0.2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1"/>
      <c r="O685" s="2"/>
      <c r="P685" s="2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</row>
    <row r="686" spans="1:58" x14ac:dyDescent="0.2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1"/>
      <c r="O686" s="2"/>
      <c r="P686" s="2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</row>
    <row r="687" spans="1:58" x14ac:dyDescent="0.2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1"/>
      <c r="O687" s="2"/>
      <c r="P687" s="2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</row>
    <row r="688" spans="1:58" x14ac:dyDescent="0.2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1"/>
      <c r="O688" s="2"/>
      <c r="P688" s="2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</row>
    <row r="689" spans="1:58" x14ac:dyDescent="0.2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1"/>
      <c r="O689" s="2"/>
      <c r="P689" s="2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</row>
    <row r="690" spans="1:58" x14ac:dyDescent="0.2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1"/>
      <c r="O690" s="2"/>
      <c r="P690" s="2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</row>
    <row r="691" spans="1:58" x14ac:dyDescent="0.2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1"/>
      <c r="O691" s="2"/>
      <c r="P691" s="2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2"/>
    </row>
    <row r="692" spans="1:58" x14ac:dyDescent="0.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1"/>
      <c r="O692" s="2"/>
      <c r="P692" s="2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  <c r="BF692" s="2"/>
    </row>
    <row r="693" spans="1:58" x14ac:dyDescent="0.2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1"/>
      <c r="O693" s="2"/>
      <c r="P693" s="2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F693" s="2"/>
    </row>
    <row r="694" spans="1:58" x14ac:dyDescent="0.2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1"/>
      <c r="O694" s="2"/>
      <c r="P694" s="2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2"/>
    </row>
    <row r="695" spans="1:58" x14ac:dyDescent="0.2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1"/>
      <c r="O695" s="2"/>
      <c r="P695" s="2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  <c r="BF695" s="2"/>
    </row>
    <row r="696" spans="1:58" x14ac:dyDescent="0.2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1"/>
      <c r="O696" s="2"/>
      <c r="P696" s="2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  <c r="BF696" s="2"/>
    </row>
    <row r="697" spans="1:58" x14ac:dyDescent="0.2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1"/>
      <c r="O697" s="2"/>
      <c r="P697" s="2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</row>
    <row r="698" spans="1:58" x14ac:dyDescent="0.2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1"/>
      <c r="O698" s="2"/>
      <c r="P698" s="2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F698" s="2"/>
    </row>
    <row r="699" spans="1:58" x14ac:dyDescent="0.2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1"/>
      <c r="O699" s="2"/>
      <c r="P699" s="2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</row>
    <row r="700" spans="1:58" x14ac:dyDescent="0.2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1"/>
      <c r="O700" s="2"/>
      <c r="P700" s="2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</row>
    <row r="701" spans="1:58" x14ac:dyDescent="0.2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1"/>
      <c r="O701" s="2"/>
      <c r="P701" s="2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</row>
    <row r="702" spans="1:58" x14ac:dyDescent="0.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1"/>
      <c r="O702" s="2"/>
      <c r="P702" s="2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  <c r="BC702" s="2"/>
      <c r="BD702" s="2"/>
      <c r="BE702" s="2"/>
      <c r="BF702" s="2"/>
    </row>
    <row r="703" spans="1:58" x14ac:dyDescent="0.2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1"/>
      <c r="O703" s="2"/>
      <c r="P703" s="2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  <c r="BC703" s="2"/>
      <c r="BD703" s="2"/>
      <c r="BE703" s="2"/>
      <c r="BF703" s="2"/>
    </row>
    <row r="704" spans="1:58" x14ac:dyDescent="0.2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1"/>
      <c r="O704" s="2"/>
      <c r="P704" s="2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</row>
    <row r="705" spans="1:58" x14ac:dyDescent="0.2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1"/>
      <c r="O705" s="2"/>
      <c r="P705" s="2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2"/>
    </row>
    <row r="706" spans="1:58" x14ac:dyDescent="0.2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1"/>
      <c r="O706" s="2"/>
      <c r="P706" s="2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  <c r="BF706" s="2"/>
    </row>
    <row r="707" spans="1:58" x14ac:dyDescent="0.2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1"/>
      <c r="O707" s="2"/>
      <c r="P707" s="2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2"/>
    </row>
    <row r="708" spans="1:58" x14ac:dyDescent="0.2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1"/>
      <c r="O708" s="2"/>
      <c r="P708" s="2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  <c r="BC708" s="2"/>
      <c r="BD708" s="2"/>
      <c r="BE708" s="2"/>
      <c r="BF708" s="2"/>
    </row>
    <row r="709" spans="1:58" x14ac:dyDescent="0.2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1"/>
      <c r="O709" s="2"/>
      <c r="P709" s="2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  <c r="BD709" s="2"/>
      <c r="BE709" s="2"/>
      <c r="BF709" s="2"/>
    </row>
    <row r="710" spans="1:58" x14ac:dyDescent="0.2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1"/>
      <c r="O710" s="2"/>
      <c r="P710" s="2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  <c r="BC710" s="2"/>
      <c r="BD710" s="2"/>
      <c r="BE710" s="2"/>
      <c r="BF710" s="2"/>
    </row>
    <row r="711" spans="1:58" x14ac:dyDescent="0.2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1"/>
      <c r="O711" s="2"/>
      <c r="P711" s="2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  <c r="BD711" s="2"/>
      <c r="BE711" s="2"/>
      <c r="BF711" s="2"/>
    </row>
    <row r="712" spans="1:58" x14ac:dyDescent="0.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1"/>
      <c r="O712" s="2"/>
      <c r="P712" s="2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F712" s="2"/>
    </row>
    <row r="713" spans="1:58" x14ac:dyDescent="0.2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1"/>
      <c r="O713" s="2"/>
      <c r="P713" s="2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  <c r="BC713" s="2"/>
      <c r="BD713" s="2"/>
      <c r="BE713" s="2"/>
      <c r="BF713" s="2"/>
    </row>
    <row r="714" spans="1:58" x14ac:dyDescent="0.2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1"/>
      <c r="O714" s="2"/>
      <c r="P714" s="2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  <c r="BC714" s="2"/>
      <c r="BD714" s="2"/>
      <c r="BE714" s="2"/>
      <c r="BF714" s="2"/>
    </row>
    <row r="715" spans="1:58" x14ac:dyDescent="0.2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1"/>
      <c r="O715" s="2"/>
      <c r="P715" s="2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  <c r="BC715" s="2"/>
      <c r="BD715" s="2"/>
      <c r="BE715" s="2"/>
      <c r="BF715" s="2"/>
    </row>
    <row r="716" spans="1:58" x14ac:dyDescent="0.2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1"/>
      <c r="O716" s="2"/>
      <c r="P716" s="2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  <c r="BC716" s="2"/>
      <c r="BD716" s="2"/>
      <c r="BE716" s="2"/>
      <c r="BF716" s="2"/>
    </row>
    <row r="717" spans="1:58" x14ac:dyDescent="0.2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1"/>
      <c r="O717" s="2"/>
      <c r="P717" s="2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  <c r="AW717" s="2"/>
      <c r="AX717" s="2"/>
      <c r="AY717" s="2"/>
      <c r="AZ717" s="2"/>
      <c r="BA717" s="2"/>
      <c r="BB717" s="2"/>
      <c r="BC717" s="2"/>
      <c r="BD717" s="2"/>
      <c r="BE717" s="2"/>
      <c r="BF717" s="2"/>
    </row>
    <row r="718" spans="1:58" x14ac:dyDescent="0.2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1"/>
      <c r="O718" s="2"/>
      <c r="P718" s="2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  <c r="AW718" s="2"/>
      <c r="AX718" s="2"/>
      <c r="AY718" s="2"/>
      <c r="AZ718" s="2"/>
      <c r="BA718" s="2"/>
      <c r="BB718" s="2"/>
      <c r="BC718" s="2"/>
      <c r="BD718" s="2"/>
      <c r="BE718" s="2"/>
      <c r="BF718" s="2"/>
    </row>
    <row r="719" spans="1:58" x14ac:dyDescent="0.2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1"/>
      <c r="O719" s="2"/>
      <c r="P719" s="2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  <c r="AW719" s="2"/>
      <c r="AX719" s="2"/>
      <c r="AY719" s="2"/>
      <c r="AZ719" s="2"/>
      <c r="BA719" s="2"/>
      <c r="BB719" s="2"/>
      <c r="BC719" s="2"/>
      <c r="BD719" s="2"/>
      <c r="BE719" s="2"/>
      <c r="BF719" s="2"/>
    </row>
    <row r="720" spans="1:58" x14ac:dyDescent="0.2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1"/>
      <c r="O720" s="2"/>
      <c r="P720" s="2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  <c r="AW720" s="2"/>
      <c r="AX720" s="2"/>
      <c r="AY720" s="2"/>
      <c r="AZ720" s="2"/>
      <c r="BA720" s="2"/>
      <c r="BB720" s="2"/>
      <c r="BC720" s="2"/>
      <c r="BD720" s="2"/>
      <c r="BE720" s="2"/>
      <c r="BF720" s="2"/>
    </row>
    <row r="721" spans="1:58" x14ac:dyDescent="0.2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1"/>
      <c r="O721" s="2"/>
      <c r="P721" s="2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  <c r="AW721" s="2"/>
      <c r="AX721" s="2"/>
      <c r="AY721" s="2"/>
      <c r="AZ721" s="2"/>
      <c r="BA721" s="2"/>
      <c r="BB721" s="2"/>
      <c r="BC721" s="2"/>
      <c r="BD721" s="2"/>
      <c r="BE721" s="2"/>
      <c r="BF721" s="2"/>
    </row>
    <row r="722" spans="1:58" x14ac:dyDescent="0.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1"/>
      <c r="O722" s="2"/>
      <c r="P722" s="2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  <c r="AW722" s="2"/>
      <c r="AX722" s="2"/>
      <c r="AY722" s="2"/>
      <c r="AZ722" s="2"/>
      <c r="BA722" s="2"/>
      <c r="BB722" s="2"/>
      <c r="BC722" s="2"/>
      <c r="BD722" s="2"/>
      <c r="BE722" s="2"/>
      <c r="BF722" s="2"/>
    </row>
    <row r="723" spans="1:58" x14ac:dyDescent="0.2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1"/>
      <c r="O723" s="2"/>
      <c r="P723" s="2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  <c r="AW723" s="2"/>
      <c r="AX723" s="2"/>
      <c r="AY723" s="2"/>
      <c r="AZ723" s="2"/>
      <c r="BA723" s="2"/>
      <c r="BB723" s="2"/>
      <c r="BC723" s="2"/>
      <c r="BD723" s="2"/>
      <c r="BE723" s="2"/>
      <c r="BF723" s="2"/>
    </row>
    <row r="724" spans="1:58" x14ac:dyDescent="0.2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1"/>
      <c r="O724" s="2"/>
      <c r="P724" s="2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  <c r="AW724" s="2"/>
      <c r="AX724" s="2"/>
      <c r="AY724" s="2"/>
      <c r="AZ724" s="2"/>
      <c r="BA724" s="2"/>
      <c r="BB724" s="2"/>
      <c r="BC724" s="2"/>
      <c r="BD724" s="2"/>
      <c r="BE724" s="2"/>
      <c r="BF724" s="2"/>
    </row>
    <row r="725" spans="1:58" x14ac:dyDescent="0.2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1"/>
      <c r="O725" s="2"/>
      <c r="P725" s="2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  <c r="AW725" s="2"/>
      <c r="AX725" s="2"/>
      <c r="AY725" s="2"/>
      <c r="AZ725" s="2"/>
      <c r="BA725" s="2"/>
      <c r="BB725" s="2"/>
      <c r="BC725" s="2"/>
      <c r="BD725" s="2"/>
      <c r="BE725" s="2"/>
      <c r="BF725" s="2"/>
    </row>
    <row r="726" spans="1:58" x14ac:dyDescent="0.2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1"/>
      <c r="O726" s="2"/>
      <c r="P726" s="2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  <c r="AW726" s="2"/>
      <c r="AX726" s="2"/>
      <c r="AY726" s="2"/>
      <c r="AZ726" s="2"/>
      <c r="BA726" s="2"/>
      <c r="BB726" s="2"/>
      <c r="BC726" s="2"/>
      <c r="BD726" s="2"/>
      <c r="BE726" s="2"/>
      <c r="BF726" s="2"/>
    </row>
    <row r="727" spans="1:58" x14ac:dyDescent="0.2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1"/>
      <c r="O727" s="2"/>
      <c r="P727" s="2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  <c r="AW727" s="2"/>
      <c r="AX727" s="2"/>
      <c r="AY727" s="2"/>
      <c r="AZ727" s="2"/>
      <c r="BA727" s="2"/>
      <c r="BB727" s="2"/>
      <c r="BC727" s="2"/>
      <c r="BD727" s="2"/>
      <c r="BE727" s="2"/>
      <c r="BF727" s="2"/>
    </row>
    <row r="728" spans="1:58" x14ac:dyDescent="0.2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1"/>
      <c r="O728" s="2"/>
      <c r="P728" s="2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  <c r="AW728" s="2"/>
      <c r="AX728" s="2"/>
      <c r="AY728" s="2"/>
      <c r="AZ728" s="2"/>
      <c r="BA728" s="2"/>
      <c r="BB728" s="2"/>
      <c r="BC728" s="2"/>
      <c r="BD728" s="2"/>
      <c r="BE728" s="2"/>
      <c r="BF728" s="2"/>
    </row>
    <row r="729" spans="1:58" x14ac:dyDescent="0.2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1"/>
      <c r="O729" s="2"/>
      <c r="P729" s="2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  <c r="AW729" s="2"/>
      <c r="AX729" s="2"/>
      <c r="AY729" s="2"/>
      <c r="AZ729" s="2"/>
      <c r="BA729" s="2"/>
      <c r="BB729" s="2"/>
      <c r="BC729" s="2"/>
      <c r="BD729" s="2"/>
      <c r="BE729" s="2"/>
      <c r="BF729" s="2"/>
    </row>
    <row r="730" spans="1:58" x14ac:dyDescent="0.2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1"/>
      <c r="O730" s="2"/>
      <c r="P730" s="2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  <c r="AW730" s="2"/>
      <c r="AX730" s="2"/>
      <c r="AY730" s="2"/>
      <c r="AZ730" s="2"/>
      <c r="BA730" s="2"/>
      <c r="BB730" s="2"/>
      <c r="BC730" s="2"/>
      <c r="BD730" s="2"/>
      <c r="BE730" s="2"/>
      <c r="BF730" s="2"/>
    </row>
    <row r="731" spans="1:58" x14ac:dyDescent="0.2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1"/>
      <c r="O731" s="2"/>
      <c r="P731" s="2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  <c r="AW731" s="2"/>
      <c r="AX731" s="2"/>
      <c r="AY731" s="2"/>
      <c r="AZ731" s="2"/>
      <c r="BA731" s="2"/>
      <c r="BB731" s="2"/>
      <c r="BC731" s="2"/>
      <c r="BD731" s="2"/>
      <c r="BE731" s="2"/>
      <c r="BF731" s="2"/>
    </row>
    <row r="732" spans="1:58" x14ac:dyDescent="0.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1"/>
      <c r="O732" s="2"/>
      <c r="P732" s="2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  <c r="AW732" s="2"/>
      <c r="AX732" s="2"/>
      <c r="AY732" s="2"/>
      <c r="AZ732" s="2"/>
      <c r="BA732" s="2"/>
      <c r="BB732" s="2"/>
      <c r="BC732" s="2"/>
      <c r="BD732" s="2"/>
      <c r="BE732" s="2"/>
      <c r="BF732" s="2"/>
    </row>
    <row r="733" spans="1:58" x14ac:dyDescent="0.2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1"/>
      <c r="O733" s="2"/>
      <c r="P733" s="2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  <c r="AW733" s="2"/>
      <c r="AX733" s="2"/>
      <c r="AY733" s="2"/>
      <c r="AZ733" s="2"/>
      <c r="BA733" s="2"/>
      <c r="BB733" s="2"/>
      <c r="BC733" s="2"/>
      <c r="BD733" s="2"/>
      <c r="BE733" s="2"/>
      <c r="BF733" s="2"/>
    </row>
    <row r="734" spans="1:58" x14ac:dyDescent="0.2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1"/>
      <c r="O734" s="2"/>
      <c r="P734" s="2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  <c r="AW734" s="2"/>
      <c r="AX734" s="2"/>
      <c r="AY734" s="2"/>
      <c r="AZ734" s="2"/>
      <c r="BA734" s="2"/>
      <c r="BB734" s="2"/>
      <c r="BC734" s="2"/>
      <c r="BD734" s="2"/>
      <c r="BE734" s="2"/>
      <c r="BF734" s="2"/>
    </row>
    <row r="735" spans="1:58" x14ac:dyDescent="0.2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1"/>
      <c r="O735" s="2"/>
      <c r="P735" s="2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  <c r="AW735" s="2"/>
      <c r="AX735" s="2"/>
      <c r="AY735" s="2"/>
      <c r="AZ735" s="2"/>
      <c r="BA735" s="2"/>
      <c r="BB735" s="2"/>
      <c r="BC735" s="2"/>
      <c r="BD735" s="2"/>
      <c r="BE735" s="2"/>
      <c r="BF735" s="2"/>
    </row>
    <row r="736" spans="1:58" x14ac:dyDescent="0.2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1"/>
      <c r="O736" s="2"/>
      <c r="P736" s="2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  <c r="AW736" s="2"/>
      <c r="AX736" s="2"/>
      <c r="AY736" s="2"/>
      <c r="AZ736" s="2"/>
      <c r="BA736" s="2"/>
      <c r="BB736" s="2"/>
      <c r="BC736" s="2"/>
      <c r="BD736" s="2"/>
      <c r="BE736" s="2"/>
      <c r="BF736" s="2"/>
    </row>
    <row r="737" spans="1:58" x14ac:dyDescent="0.2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1"/>
      <c r="O737" s="2"/>
      <c r="P737" s="2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  <c r="AW737" s="2"/>
      <c r="AX737" s="2"/>
      <c r="AY737" s="2"/>
      <c r="AZ737" s="2"/>
      <c r="BA737" s="2"/>
      <c r="BB737" s="2"/>
      <c r="BC737" s="2"/>
      <c r="BD737" s="2"/>
      <c r="BE737" s="2"/>
      <c r="BF737" s="2"/>
    </row>
    <row r="738" spans="1:58" x14ac:dyDescent="0.2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1"/>
      <c r="O738" s="2"/>
      <c r="P738" s="2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  <c r="AW738" s="2"/>
      <c r="AX738" s="2"/>
      <c r="AY738" s="2"/>
      <c r="AZ738" s="2"/>
      <c r="BA738" s="2"/>
      <c r="BB738" s="2"/>
      <c r="BC738" s="2"/>
      <c r="BD738" s="2"/>
      <c r="BE738" s="2"/>
      <c r="BF738" s="2"/>
    </row>
    <row r="739" spans="1:58" x14ac:dyDescent="0.2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1"/>
      <c r="O739" s="2"/>
      <c r="P739" s="2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  <c r="AW739" s="2"/>
      <c r="AX739" s="2"/>
      <c r="AY739" s="2"/>
      <c r="AZ739" s="2"/>
      <c r="BA739" s="2"/>
      <c r="BB739" s="2"/>
      <c r="BC739" s="2"/>
      <c r="BD739" s="2"/>
      <c r="BE739" s="2"/>
      <c r="BF739" s="2"/>
    </row>
    <row r="740" spans="1:58" x14ac:dyDescent="0.2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1"/>
      <c r="O740" s="2"/>
      <c r="P740" s="2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  <c r="AW740" s="2"/>
      <c r="AX740" s="2"/>
      <c r="AY740" s="2"/>
      <c r="AZ740" s="2"/>
      <c r="BA740" s="2"/>
      <c r="BB740" s="2"/>
      <c r="BC740" s="2"/>
      <c r="BD740" s="2"/>
      <c r="BE740" s="2"/>
      <c r="BF740" s="2"/>
    </row>
    <row r="741" spans="1:58" x14ac:dyDescent="0.2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1"/>
      <c r="O741" s="2"/>
      <c r="P741" s="2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  <c r="AW741" s="2"/>
      <c r="AX741" s="2"/>
      <c r="AY741" s="2"/>
      <c r="AZ741" s="2"/>
      <c r="BA741" s="2"/>
      <c r="BB741" s="2"/>
      <c r="BC741" s="2"/>
      <c r="BD741" s="2"/>
      <c r="BE741" s="2"/>
      <c r="BF741" s="2"/>
    </row>
    <row r="742" spans="1:58" x14ac:dyDescent="0.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1"/>
      <c r="O742" s="2"/>
      <c r="P742" s="2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  <c r="AW742" s="2"/>
      <c r="AX742" s="2"/>
      <c r="AY742" s="2"/>
      <c r="AZ742" s="2"/>
      <c r="BA742" s="2"/>
      <c r="BB742" s="2"/>
      <c r="BC742" s="2"/>
      <c r="BD742" s="2"/>
      <c r="BE742" s="2"/>
      <c r="BF742" s="2"/>
    </row>
    <row r="743" spans="1:58" x14ac:dyDescent="0.2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1"/>
      <c r="O743" s="2"/>
      <c r="P743" s="2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  <c r="AW743" s="2"/>
      <c r="AX743" s="2"/>
      <c r="AY743" s="2"/>
      <c r="AZ743" s="2"/>
      <c r="BA743" s="2"/>
      <c r="BB743" s="2"/>
      <c r="BC743" s="2"/>
      <c r="BD743" s="2"/>
      <c r="BE743" s="2"/>
      <c r="BF743" s="2"/>
    </row>
    <row r="744" spans="1:58" x14ac:dyDescent="0.2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1"/>
      <c r="O744" s="2"/>
      <c r="P744" s="2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  <c r="AW744" s="2"/>
      <c r="AX744" s="2"/>
      <c r="AY744" s="2"/>
      <c r="AZ744" s="2"/>
      <c r="BA744" s="2"/>
      <c r="BB744" s="2"/>
      <c r="BC744" s="2"/>
      <c r="BD744" s="2"/>
      <c r="BE744" s="2"/>
      <c r="BF744" s="2"/>
    </row>
    <row r="745" spans="1:58" x14ac:dyDescent="0.2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1"/>
      <c r="O745" s="2"/>
      <c r="P745" s="2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  <c r="AW745" s="2"/>
      <c r="AX745" s="2"/>
      <c r="AY745" s="2"/>
      <c r="AZ745" s="2"/>
      <c r="BA745" s="2"/>
      <c r="BB745" s="2"/>
      <c r="BC745" s="2"/>
      <c r="BD745" s="2"/>
      <c r="BE745" s="2"/>
      <c r="BF745" s="2"/>
    </row>
    <row r="746" spans="1:58" x14ac:dyDescent="0.2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1"/>
      <c r="O746" s="2"/>
      <c r="P746" s="2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  <c r="AW746" s="2"/>
      <c r="AX746" s="2"/>
      <c r="AY746" s="2"/>
      <c r="AZ746" s="2"/>
      <c r="BA746" s="2"/>
      <c r="BB746" s="2"/>
      <c r="BC746" s="2"/>
      <c r="BD746" s="2"/>
      <c r="BE746" s="2"/>
      <c r="BF746" s="2"/>
    </row>
    <row r="747" spans="1:58" x14ac:dyDescent="0.2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1"/>
      <c r="O747" s="2"/>
      <c r="P747" s="2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  <c r="AW747" s="2"/>
      <c r="AX747" s="2"/>
      <c r="AY747" s="2"/>
      <c r="AZ747" s="2"/>
      <c r="BA747" s="2"/>
      <c r="BB747" s="2"/>
      <c r="BC747" s="2"/>
      <c r="BD747" s="2"/>
      <c r="BE747" s="2"/>
      <c r="BF747" s="2"/>
    </row>
    <row r="748" spans="1:58" x14ac:dyDescent="0.2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1"/>
      <c r="O748" s="2"/>
      <c r="P748" s="2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  <c r="AW748" s="2"/>
      <c r="AX748" s="2"/>
      <c r="AY748" s="2"/>
      <c r="AZ748" s="2"/>
      <c r="BA748" s="2"/>
      <c r="BB748" s="2"/>
      <c r="BC748" s="2"/>
      <c r="BD748" s="2"/>
      <c r="BE748" s="2"/>
      <c r="BF748" s="2"/>
    </row>
    <row r="749" spans="1:58" x14ac:dyDescent="0.2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1"/>
      <c r="O749" s="2"/>
      <c r="P749" s="2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  <c r="AW749" s="2"/>
      <c r="AX749" s="2"/>
      <c r="AY749" s="2"/>
      <c r="AZ749" s="2"/>
      <c r="BA749" s="2"/>
      <c r="BB749" s="2"/>
      <c r="BC749" s="2"/>
      <c r="BD749" s="2"/>
      <c r="BE749" s="2"/>
      <c r="BF749" s="2"/>
    </row>
    <row r="750" spans="1:58" x14ac:dyDescent="0.2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1"/>
      <c r="O750" s="2"/>
      <c r="P750" s="2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  <c r="AW750" s="2"/>
      <c r="AX750" s="2"/>
      <c r="AY750" s="2"/>
      <c r="AZ750" s="2"/>
      <c r="BA750" s="2"/>
      <c r="BB750" s="2"/>
      <c r="BC750" s="2"/>
      <c r="BD750" s="2"/>
      <c r="BE750" s="2"/>
      <c r="BF750" s="2"/>
    </row>
    <row r="751" spans="1:58" x14ac:dyDescent="0.2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1"/>
      <c r="O751" s="2"/>
      <c r="P751" s="2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  <c r="AW751" s="2"/>
      <c r="AX751" s="2"/>
      <c r="AY751" s="2"/>
      <c r="AZ751" s="2"/>
      <c r="BA751" s="2"/>
      <c r="BB751" s="2"/>
      <c r="BC751" s="2"/>
      <c r="BD751" s="2"/>
      <c r="BE751" s="2"/>
      <c r="BF751" s="2"/>
    </row>
    <row r="752" spans="1:58" x14ac:dyDescent="0.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1"/>
      <c r="O752" s="2"/>
      <c r="P752" s="2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  <c r="AW752" s="2"/>
      <c r="AX752" s="2"/>
      <c r="AY752" s="2"/>
      <c r="AZ752" s="2"/>
      <c r="BA752" s="2"/>
      <c r="BB752" s="2"/>
      <c r="BC752" s="2"/>
      <c r="BD752" s="2"/>
      <c r="BE752" s="2"/>
      <c r="BF752" s="2"/>
    </row>
    <row r="753" spans="1:58" x14ac:dyDescent="0.2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1"/>
      <c r="O753" s="2"/>
      <c r="P753" s="2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  <c r="AW753" s="2"/>
      <c r="AX753" s="2"/>
      <c r="AY753" s="2"/>
      <c r="AZ753" s="2"/>
      <c r="BA753" s="2"/>
      <c r="BB753" s="2"/>
      <c r="BC753" s="2"/>
      <c r="BD753" s="2"/>
      <c r="BE753" s="2"/>
      <c r="BF753" s="2"/>
    </row>
    <row r="754" spans="1:58" x14ac:dyDescent="0.2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1"/>
      <c r="O754" s="2"/>
      <c r="P754" s="2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  <c r="AW754" s="2"/>
      <c r="AX754" s="2"/>
      <c r="AY754" s="2"/>
      <c r="AZ754" s="2"/>
      <c r="BA754" s="2"/>
      <c r="BB754" s="2"/>
      <c r="BC754" s="2"/>
      <c r="BD754" s="2"/>
      <c r="BE754" s="2"/>
      <c r="BF754" s="2"/>
    </row>
    <row r="755" spans="1:58" x14ac:dyDescent="0.2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1"/>
      <c r="O755" s="2"/>
      <c r="P755" s="2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  <c r="AW755" s="2"/>
      <c r="AX755" s="2"/>
      <c r="AY755" s="2"/>
      <c r="AZ755" s="2"/>
      <c r="BA755" s="2"/>
      <c r="BB755" s="2"/>
      <c r="BC755" s="2"/>
      <c r="BD755" s="2"/>
      <c r="BE755" s="2"/>
      <c r="BF755" s="2"/>
    </row>
    <row r="756" spans="1:58" x14ac:dyDescent="0.2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1"/>
      <c r="O756" s="2"/>
      <c r="P756" s="2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  <c r="AW756" s="2"/>
      <c r="AX756" s="2"/>
      <c r="AY756" s="2"/>
      <c r="AZ756" s="2"/>
      <c r="BA756" s="2"/>
      <c r="BB756" s="2"/>
      <c r="BC756" s="2"/>
      <c r="BD756" s="2"/>
      <c r="BE756" s="2"/>
      <c r="BF756" s="2"/>
    </row>
    <row r="757" spans="1:58" x14ac:dyDescent="0.2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1"/>
      <c r="O757" s="2"/>
      <c r="P757" s="2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  <c r="AW757" s="2"/>
      <c r="AX757" s="2"/>
      <c r="AY757" s="2"/>
      <c r="AZ757" s="2"/>
      <c r="BA757" s="2"/>
      <c r="BB757" s="2"/>
      <c r="BC757" s="2"/>
      <c r="BD757" s="2"/>
      <c r="BE757" s="2"/>
      <c r="BF757" s="2"/>
    </row>
    <row r="758" spans="1:58" x14ac:dyDescent="0.2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1"/>
      <c r="O758" s="2"/>
      <c r="P758" s="2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  <c r="AW758" s="2"/>
      <c r="AX758" s="2"/>
      <c r="AY758" s="2"/>
      <c r="AZ758" s="2"/>
      <c r="BA758" s="2"/>
      <c r="BB758" s="2"/>
      <c r="BC758" s="2"/>
      <c r="BD758" s="2"/>
      <c r="BE758" s="2"/>
      <c r="BF758" s="2"/>
    </row>
    <row r="759" spans="1:58" x14ac:dyDescent="0.2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1"/>
      <c r="O759" s="2"/>
      <c r="P759" s="2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  <c r="AW759" s="2"/>
      <c r="AX759" s="2"/>
      <c r="AY759" s="2"/>
      <c r="AZ759" s="2"/>
      <c r="BA759" s="2"/>
      <c r="BB759" s="2"/>
      <c r="BC759" s="2"/>
      <c r="BD759" s="2"/>
      <c r="BE759" s="2"/>
      <c r="BF759" s="2"/>
    </row>
    <row r="760" spans="1:58" x14ac:dyDescent="0.2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1"/>
      <c r="O760" s="2"/>
      <c r="P760" s="2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  <c r="AW760" s="2"/>
      <c r="AX760" s="2"/>
      <c r="AY760" s="2"/>
      <c r="AZ760" s="2"/>
      <c r="BA760" s="2"/>
      <c r="BB760" s="2"/>
      <c r="BC760" s="2"/>
      <c r="BD760" s="2"/>
      <c r="BE760" s="2"/>
      <c r="BF760" s="2"/>
    </row>
    <row r="761" spans="1:58" x14ac:dyDescent="0.2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1"/>
      <c r="O761" s="2"/>
      <c r="P761" s="2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  <c r="AW761" s="2"/>
      <c r="AX761" s="2"/>
      <c r="AY761" s="2"/>
      <c r="AZ761" s="2"/>
      <c r="BA761" s="2"/>
      <c r="BB761" s="2"/>
      <c r="BC761" s="2"/>
      <c r="BD761" s="2"/>
      <c r="BE761" s="2"/>
      <c r="BF761" s="2"/>
    </row>
    <row r="762" spans="1:58" x14ac:dyDescent="0.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1"/>
      <c r="O762" s="2"/>
      <c r="P762" s="2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  <c r="AW762" s="2"/>
      <c r="AX762" s="2"/>
      <c r="AY762" s="2"/>
      <c r="AZ762" s="2"/>
      <c r="BA762" s="2"/>
      <c r="BB762" s="2"/>
      <c r="BC762" s="2"/>
      <c r="BD762" s="2"/>
      <c r="BE762" s="2"/>
      <c r="BF762" s="2"/>
    </row>
    <row r="763" spans="1:58" x14ac:dyDescent="0.2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1"/>
      <c r="O763" s="2"/>
      <c r="P763" s="2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  <c r="AW763" s="2"/>
      <c r="AX763" s="2"/>
      <c r="AY763" s="2"/>
      <c r="AZ763" s="2"/>
      <c r="BA763" s="2"/>
      <c r="BB763" s="2"/>
      <c r="BC763" s="2"/>
      <c r="BD763" s="2"/>
      <c r="BE763" s="2"/>
      <c r="BF763" s="2"/>
    </row>
    <row r="764" spans="1:58" x14ac:dyDescent="0.2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1"/>
      <c r="O764" s="2"/>
      <c r="P764" s="2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  <c r="AW764" s="2"/>
      <c r="AX764" s="2"/>
      <c r="AY764" s="2"/>
      <c r="AZ764" s="2"/>
      <c r="BA764" s="2"/>
      <c r="BB764" s="2"/>
      <c r="BC764" s="2"/>
      <c r="BD764" s="2"/>
      <c r="BE764" s="2"/>
      <c r="BF764" s="2"/>
    </row>
    <row r="765" spans="1:58" x14ac:dyDescent="0.2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1"/>
      <c r="O765" s="2"/>
      <c r="P765" s="2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  <c r="AW765" s="2"/>
      <c r="AX765" s="2"/>
      <c r="AY765" s="2"/>
      <c r="AZ765" s="2"/>
      <c r="BA765" s="2"/>
      <c r="BB765" s="2"/>
      <c r="BC765" s="2"/>
      <c r="BD765" s="2"/>
      <c r="BE765" s="2"/>
      <c r="BF765" s="2"/>
    </row>
    <row r="766" spans="1:58" x14ac:dyDescent="0.2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1"/>
      <c r="O766" s="2"/>
      <c r="P766" s="2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  <c r="AW766" s="2"/>
      <c r="AX766" s="2"/>
      <c r="AY766" s="2"/>
      <c r="AZ766" s="2"/>
      <c r="BA766" s="2"/>
      <c r="BB766" s="2"/>
      <c r="BC766" s="2"/>
      <c r="BD766" s="2"/>
      <c r="BE766" s="2"/>
      <c r="BF766" s="2"/>
    </row>
    <row r="767" spans="1:58" x14ac:dyDescent="0.2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1"/>
      <c r="O767" s="2"/>
      <c r="P767" s="2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  <c r="AW767" s="2"/>
      <c r="AX767" s="2"/>
      <c r="AY767" s="2"/>
      <c r="AZ767" s="2"/>
      <c r="BA767" s="2"/>
      <c r="BB767" s="2"/>
      <c r="BC767" s="2"/>
      <c r="BD767" s="2"/>
      <c r="BE767" s="2"/>
      <c r="BF767" s="2"/>
    </row>
    <row r="768" spans="1:58" x14ac:dyDescent="0.2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1"/>
      <c r="O768" s="2"/>
      <c r="P768" s="2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  <c r="AW768" s="2"/>
      <c r="AX768" s="2"/>
      <c r="AY768" s="2"/>
      <c r="AZ768" s="2"/>
      <c r="BA768" s="2"/>
      <c r="BB768" s="2"/>
      <c r="BC768" s="2"/>
      <c r="BD768" s="2"/>
      <c r="BE768" s="2"/>
      <c r="BF768" s="2"/>
    </row>
    <row r="769" spans="1:58" x14ac:dyDescent="0.2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1"/>
      <c r="O769" s="2"/>
      <c r="P769" s="2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  <c r="AW769" s="2"/>
      <c r="AX769" s="2"/>
      <c r="AY769" s="2"/>
      <c r="AZ769" s="2"/>
      <c r="BA769" s="2"/>
      <c r="BB769" s="2"/>
      <c r="BC769" s="2"/>
      <c r="BD769" s="2"/>
      <c r="BE769" s="2"/>
      <c r="BF769" s="2"/>
    </row>
    <row r="770" spans="1:58" x14ac:dyDescent="0.2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1"/>
      <c r="O770" s="2"/>
      <c r="P770" s="2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  <c r="AW770" s="2"/>
      <c r="AX770" s="2"/>
      <c r="AY770" s="2"/>
      <c r="AZ770" s="2"/>
      <c r="BA770" s="2"/>
      <c r="BB770" s="2"/>
      <c r="BC770" s="2"/>
      <c r="BD770" s="2"/>
      <c r="BE770" s="2"/>
      <c r="BF770" s="2"/>
    </row>
    <row r="771" spans="1:58" x14ac:dyDescent="0.2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1"/>
      <c r="O771" s="2"/>
      <c r="P771" s="2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  <c r="AW771" s="2"/>
      <c r="AX771" s="2"/>
      <c r="AY771" s="2"/>
      <c r="AZ771" s="2"/>
      <c r="BA771" s="2"/>
      <c r="BB771" s="2"/>
      <c r="BC771" s="2"/>
      <c r="BD771" s="2"/>
      <c r="BE771" s="2"/>
      <c r="BF771" s="2"/>
    </row>
    <row r="772" spans="1:58" x14ac:dyDescent="0.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1"/>
      <c r="O772" s="2"/>
      <c r="P772" s="2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  <c r="AW772" s="2"/>
      <c r="AX772" s="2"/>
      <c r="AY772" s="2"/>
      <c r="AZ772" s="2"/>
      <c r="BA772" s="2"/>
      <c r="BB772" s="2"/>
      <c r="BC772" s="2"/>
      <c r="BD772" s="2"/>
      <c r="BE772" s="2"/>
      <c r="BF772" s="2"/>
    </row>
    <row r="773" spans="1:58" x14ac:dyDescent="0.2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1"/>
      <c r="O773" s="2"/>
      <c r="P773" s="2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  <c r="AW773" s="2"/>
      <c r="AX773" s="2"/>
      <c r="AY773" s="2"/>
      <c r="AZ773" s="2"/>
      <c r="BA773" s="2"/>
      <c r="BB773" s="2"/>
      <c r="BC773" s="2"/>
      <c r="BD773" s="2"/>
      <c r="BE773" s="2"/>
      <c r="BF773" s="2"/>
    </row>
    <row r="774" spans="1:58" x14ac:dyDescent="0.2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1"/>
      <c r="O774" s="2"/>
      <c r="P774" s="2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  <c r="AW774" s="2"/>
      <c r="AX774" s="2"/>
      <c r="AY774" s="2"/>
      <c r="AZ774" s="2"/>
      <c r="BA774" s="2"/>
      <c r="BB774" s="2"/>
      <c r="BC774" s="2"/>
      <c r="BD774" s="2"/>
      <c r="BE774" s="2"/>
      <c r="BF774" s="2"/>
    </row>
    <row r="775" spans="1:58" x14ac:dyDescent="0.2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1"/>
      <c r="O775" s="2"/>
      <c r="P775" s="2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  <c r="AW775" s="2"/>
      <c r="AX775" s="2"/>
      <c r="AY775" s="2"/>
      <c r="AZ775" s="2"/>
      <c r="BA775" s="2"/>
      <c r="BB775" s="2"/>
      <c r="BC775" s="2"/>
      <c r="BD775" s="2"/>
      <c r="BE775" s="2"/>
      <c r="BF775" s="2"/>
    </row>
    <row r="776" spans="1:58" x14ac:dyDescent="0.2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1"/>
      <c r="O776" s="2"/>
      <c r="P776" s="2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  <c r="AW776" s="2"/>
      <c r="AX776" s="2"/>
      <c r="AY776" s="2"/>
      <c r="AZ776" s="2"/>
      <c r="BA776" s="2"/>
      <c r="BB776" s="2"/>
      <c r="BC776" s="2"/>
      <c r="BD776" s="2"/>
      <c r="BE776" s="2"/>
      <c r="BF776" s="2"/>
    </row>
    <row r="777" spans="1:58" x14ac:dyDescent="0.2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1"/>
      <c r="O777" s="2"/>
      <c r="P777" s="2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  <c r="AW777" s="2"/>
      <c r="AX777" s="2"/>
      <c r="AY777" s="2"/>
      <c r="AZ777" s="2"/>
      <c r="BA777" s="2"/>
      <c r="BB777" s="2"/>
      <c r="BC777" s="2"/>
      <c r="BD777" s="2"/>
      <c r="BE777" s="2"/>
      <c r="BF777" s="2"/>
    </row>
    <row r="778" spans="1:58" x14ac:dyDescent="0.2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1"/>
      <c r="O778" s="2"/>
      <c r="P778" s="2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  <c r="AW778" s="2"/>
      <c r="AX778" s="2"/>
      <c r="AY778" s="2"/>
      <c r="AZ778" s="2"/>
      <c r="BA778" s="2"/>
      <c r="BB778" s="2"/>
      <c r="BC778" s="2"/>
      <c r="BD778" s="2"/>
      <c r="BE778" s="2"/>
      <c r="BF778" s="2"/>
    </row>
    <row r="779" spans="1:58" x14ac:dyDescent="0.2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1"/>
      <c r="O779" s="2"/>
      <c r="P779" s="2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  <c r="AW779" s="2"/>
      <c r="AX779" s="2"/>
      <c r="AY779" s="2"/>
      <c r="AZ779" s="2"/>
      <c r="BA779" s="2"/>
      <c r="BB779" s="2"/>
      <c r="BC779" s="2"/>
      <c r="BD779" s="2"/>
      <c r="BE779" s="2"/>
      <c r="BF779" s="2"/>
    </row>
    <row r="780" spans="1:58" x14ac:dyDescent="0.2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1"/>
      <c r="O780" s="2"/>
      <c r="P780" s="2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  <c r="AW780" s="2"/>
      <c r="AX780" s="2"/>
      <c r="AY780" s="2"/>
      <c r="AZ780" s="2"/>
      <c r="BA780" s="2"/>
      <c r="BB780" s="2"/>
      <c r="BC780" s="2"/>
      <c r="BD780" s="2"/>
      <c r="BE780" s="2"/>
      <c r="BF780" s="2"/>
    </row>
    <row r="781" spans="1:58" x14ac:dyDescent="0.2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1"/>
      <c r="O781" s="2"/>
      <c r="P781" s="2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  <c r="AW781" s="2"/>
      <c r="AX781" s="2"/>
      <c r="AY781" s="2"/>
      <c r="AZ781" s="2"/>
      <c r="BA781" s="2"/>
      <c r="BB781" s="2"/>
      <c r="BC781" s="2"/>
      <c r="BD781" s="2"/>
      <c r="BE781" s="2"/>
      <c r="BF781" s="2"/>
    </row>
    <row r="782" spans="1:58" x14ac:dyDescent="0.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1"/>
      <c r="O782" s="2"/>
      <c r="P782" s="2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  <c r="AW782" s="2"/>
      <c r="AX782" s="2"/>
      <c r="AY782" s="2"/>
      <c r="AZ782" s="2"/>
      <c r="BA782" s="2"/>
      <c r="BB782" s="2"/>
      <c r="BC782" s="2"/>
      <c r="BD782" s="2"/>
      <c r="BE782" s="2"/>
      <c r="BF782" s="2"/>
    </row>
    <row r="783" spans="1:58" x14ac:dyDescent="0.2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1"/>
      <c r="O783" s="2"/>
      <c r="P783" s="2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  <c r="AW783" s="2"/>
      <c r="AX783" s="2"/>
      <c r="AY783" s="2"/>
      <c r="AZ783" s="2"/>
      <c r="BA783" s="2"/>
      <c r="BB783" s="2"/>
      <c r="BC783" s="2"/>
      <c r="BD783" s="2"/>
      <c r="BE783" s="2"/>
      <c r="BF783" s="2"/>
    </row>
    <row r="784" spans="1:58" x14ac:dyDescent="0.2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1"/>
      <c r="O784" s="2"/>
      <c r="P784" s="2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  <c r="AW784" s="2"/>
      <c r="AX784" s="2"/>
      <c r="AY784" s="2"/>
      <c r="AZ784" s="2"/>
      <c r="BA784" s="2"/>
      <c r="BB784" s="2"/>
      <c r="BC784" s="2"/>
      <c r="BD784" s="2"/>
      <c r="BE784" s="2"/>
      <c r="BF784" s="2"/>
    </row>
    <row r="785" spans="1:58" x14ac:dyDescent="0.2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1"/>
      <c r="O785" s="2"/>
      <c r="P785" s="2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  <c r="AW785" s="2"/>
      <c r="AX785" s="2"/>
      <c r="AY785" s="2"/>
      <c r="AZ785" s="2"/>
      <c r="BA785" s="2"/>
      <c r="BB785" s="2"/>
      <c r="BC785" s="2"/>
      <c r="BD785" s="2"/>
      <c r="BE785" s="2"/>
      <c r="BF785" s="2"/>
    </row>
    <row r="786" spans="1:58" x14ac:dyDescent="0.2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1"/>
      <c r="O786" s="2"/>
      <c r="P786" s="2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  <c r="AW786" s="2"/>
      <c r="AX786" s="2"/>
      <c r="AY786" s="2"/>
      <c r="AZ786" s="2"/>
      <c r="BA786" s="2"/>
      <c r="BB786" s="2"/>
      <c r="BC786" s="2"/>
      <c r="BD786" s="2"/>
      <c r="BE786" s="2"/>
      <c r="BF786" s="2"/>
    </row>
    <row r="787" spans="1:58" x14ac:dyDescent="0.2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1"/>
      <c r="O787" s="2"/>
      <c r="P787" s="2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  <c r="AW787" s="2"/>
      <c r="AX787" s="2"/>
      <c r="AY787" s="2"/>
      <c r="AZ787" s="2"/>
      <c r="BA787" s="2"/>
      <c r="BB787" s="2"/>
      <c r="BC787" s="2"/>
      <c r="BD787" s="2"/>
      <c r="BE787" s="2"/>
      <c r="BF787" s="2"/>
    </row>
    <row r="788" spans="1:58" x14ac:dyDescent="0.2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1"/>
      <c r="O788" s="2"/>
      <c r="P788" s="2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  <c r="AW788" s="2"/>
      <c r="AX788" s="2"/>
      <c r="AY788" s="2"/>
      <c r="AZ788" s="2"/>
      <c r="BA788" s="2"/>
      <c r="BB788" s="2"/>
      <c r="BC788" s="2"/>
      <c r="BD788" s="2"/>
      <c r="BE788" s="2"/>
      <c r="BF788" s="2"/>
    </row>
    <row r="789" spans="1:58" x14ac:dyDescent="0.2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1"/>
      <c r="O789" s="2"/>
      <c r="P789" s="2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  <c r="AW789" s="2"/>
      <c r="AX789" s="2"/>
      <c r="AY789" s="2"/>
      <c r="AZ789" s="2"/>
      <c r="BA789" s="2"/>
      <c r="BB789" s="2"/>
      <c r="BC789" s="2"/>
      <c r="BD789" s="2"/>
      <c r="BE789" s="2"/>
      <c r="BF789" s="2"/>
    </row>
    <row r="790" spans="1:58" x14ac:dyDescent="0.2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1"/>
      <c r="O790" s="2"/>
      <c r="P790" s="2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  <c r="AW790" s="2"/>
      <c r="AX790" s="2"/>
      <c r="AY790" s="2"/>
      <c r="AZ790" s="2"/>
      <c r="BA790" s="2"/>
      <c r="BB790" s="2"/>
      <c r="BC790" s="2"/>
      <c r="BD790" s="2"/>
      <c r="BE790" s="2"/>
      <c r="BF790" s="2"/>
    </row>
    <row r="791" spans="1:58" x14ac:dyDescent="0.2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1"/>
      <c r="O791" s="2"/>
      <c r="P791" s="2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  <c r="AW791" s="2"/>
      <c r="AX791" s="2"/>
      <c r="AY791" s="2"/>
      <c r="AZ791" s="2"/>
      <c r="BA791" s="2"/>
      <c r="BB791" s="2"/>
      <c r="BC791" s="2"/>
      <c r="BD791" s="2"/>
      <c r="BE791" s="2"/>
      <c r="BF791" s="2"/>
    </row>
    <row r="792" spans="1:58" x14ac:dyDescent="0.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1"/>
      <c r="O792" s="2"/>
      <c r="P792" s="2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  <c r="AW792" s="2"/>
      <c r="AX792" s="2"/>
      <c r="AY792" s="2"/>
      <c r="AZ792" s="2"/>
      <c r="BA792" s="2"/>
      <c r="BB792" s="2"/>
      <c r="BC792" s="2"/>
      <c r="BD792" s="2"/>
      <c r="BE792" s="2"/>
      <c r="BF792" s="2"/>
    </row>
    <row r="793" spans="1:58" x14ac:dyDescent="0.2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1"/>
      <c r="O793" s="2"/>
      <c r="P793" s="2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  <c r="AW793" s="2"/>
      <c r="AX793" s="2"/>
      <c r="AY793" s="2"/>
      <c r="AZ793" s="2"/>
      <c r="BA793" s="2"/>
      <c r="BB793" s="2"/>
      <c r="BC793" s="2"/>
      <c r="BD793" s="2"/>
      <c r="BE793" s="2"/>
      <c r="BF793" s="2"/>
    </row>
    <row r="794" spans="1:58" x14ac:dyDescent="0.2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1"/>
      <c r="O794" s="2"/>
      <c r="P794" s="2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  <c r="AW794" s="2"/>
      <c r="AX794" s="2"/>
      <c r="AY794" s="2"/>
      <c r="AZ794" s="2"/>
      <c r="BA794" s="2"/>
      <c r="BB794" s="2"/>
      <c r="BC794" s="2"/>
      <c r="BD794" s="2"/>
      <c r="BE794" s="2"/>
      <c r="BF794" s="2"/>
    </row>
    <row r="795" spans="1:58" x14ac:dyDescent="0.2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1"/>
      <c r="O795" s="2"/>
      <c r="P795" s="2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  <c r="AW795" s="2"/>
      <c r="AX795" s="2"/>
      <c r="AY795" s="2"/>
      <c r="AZ795" s="2"/>
      <c r="BA795" s="2"/>
      <c r="BB795" s="2"/>
      <c r="BC795" s="2"/>
      <c r="BD795" s="2"/>
      <c r="BE795" s="2"/>
      <c r="BF795" s="2"/>
    </row>
    <row r="796" spans="1:58" x14ac:dyDescent="0.2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1"/>
      <c r="O796" s="2"/>
      <c r="P796" s="2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  <c r="AW796" s="2"/>
      <c r="AX796" s="2"/>
      <c r="AY796" s="2"/>
      <c r="AZ796" s="2"/>
      <c r="BA796" s="2"/>
      <c r="BB796" s="2"/>
      <c r="BC796" s="2"/>
      <c r="BD796" s="2"/>
      <c r="BE796" s="2"/>
      <c r="BF796" s="2"/>
    </row>
    <row r="797" spans="1:58" x14ac:dyDescent="0.2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1"/>
      <c r="O797" s="2"/>
      <c r="P797" s="2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  <c r="AW797" s="2"/>
      <c r="AX797" s="2"/>
      <c r="AY797" s="2"/>
      <c r="AZ797" s="2"/>
      <c r="BA797" s="2"/>
      <c r="BB797" s="2"/>
      <c r="BC797" s="2"/>
      <c r="BD797" s="2"/>
      <c r="BE797" s="2"/>
      <c r="BF797" s="2"/>
    </row>
    <row r="798" spans="1:58" x14ac:dyDescent="0.2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1"/>
      <c r="O798" s="2"/>
      <c r="P798" s="2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  <c r="AW798" s="2"/>
      <c r="AX798" s="2"/>
      <c r="AY798" s="2"/>
      <c r="AZ798" s="2"/>
      <c r="BA798" s="2"/>
      <c r="BB798" s="2"/>
      <c r="BC798" s="2"/>
      <c r="BD798" s="2"/>
      <c r="BE798" s="2"/>
      <c r="BF798" s="2"/>
    </row>
    <row r="799" spans="1:58" x14ac:dyDescent="0.2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1"/>
      <c r="O799" s="2"/>
      <c r="P799" s="2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  <c r="AW799" s="2"/>
      <c r="AX799" s="2"/>
      <c r="AY799" s="2"/>
      <c r="AZ799" s="2"/>
      <c r="BA799" s="2"/>
      <c r="BB799" s="2"/>
      <c r="BC799" s="2"/>
      <c r="BD799" s="2"/>
      <c r="BE799" s="2"/>
      <c r="BF799" s="2"/>
    </row>
    <row r="800" spans="1:58" x14ac:dyDescent="0.2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1"/>
      <c r="O800" s="2"/>
      <c r="P800" s="2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  <c r="AW800" s="2"/>
      <c r="AX800" s="2"/>
      <c r="AY800" s="2"/>
      <c r="AZ800" s="2"/>
      <c r="BA800" s="2"/>
      <c r="BB800" s="2"/>
      <c r="BC800" s="2"/>
      <c r="BD800" s="2"/>
      <c r="BE800" s="2"/>
      <c r="BF800" s="2"/>
    </row>
    <row r="801" spans="1:58" x14ac:dyDescent="0.2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1"/>
      <c r="O801" s="2"/>
      <c r="P801" s="2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  <c r="AW801" s="2"/>
      <c r="AX801" s="2"/>
      <c r="AY801" s="2"/>
      <c r="AZ801" s="2"/>
      <c r="BA801" s="2"/>
      <c r="BB801" s="2"/>
      <c r="BC801" s="2"/>
      <c r="BD801" s="2"/>
      <c r="BE801" s="2"/>
      <c r="BF801" s="2"/>
    </row>
    <row r="802" spans="1:58" x14ac:dyDescent="0.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1"/>
      <c r="O802" s="2"/>
      <c r="P802" s="2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  <c r="AW802" s="2"/>
      <c r="AX802" s="2"/>
      <c r="AY802" s="2"/>
      <c r="AZ802" s="2"/>
      <c r="BA802" s="2"/>
      <c r="BB802" s="2"/>
      <c r="BC802" s="2"/>
      <c r="BD802" s="2"/>
      <c r="BE802" s="2"/>
      <c r="BF802" s="2"/>
    </row>
    <row r="803" spans="1:58" x14ac:dyDescent="0.2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1"/>
      <c r="O803" s="2"/>
      <c r="P803" s="2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  <c r="AW803" s="2"/>
      <c r="AX803" s="2"/>
      <c r="AY803" s="2"/>
      <c r="AZ803" s="2"/>
      <c r="BA803" s="2"/>
      <c r="BB803" s="2"/>
      <c r="BC803" s="2"/>
      <c r="BD803" s="2"/>
      <c r="BE803" s="2"/>
      <c r="BF803" s="2"/>
    </row>
    <row r="804" spans="1:58" x14ac:dyDescent="0.2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1"/>
      <c r="O804" s="2"/>
      <c r="P804" s="2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  <c r="AW804" s="2"/>
      <c r="AX804" s="2"/>
      <c r="AY804" s="2"/>
      <c r="AZ804" s="2"/>
      <c r="BA804" s="2"/>
      <c r="BB804" s="2"/>
      <c r="BC804" s="2"/>
      <c r="BD804" s="2"/>
      <c r="BE804" s="2"/>
      <c r="BF804" s="2"/>
    </row>
    <row r="805" spans="1:58" x14ac:dyDescent="0.2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1"/>
      <c r="O805" s="2"/>
      <c r="P805" s="2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  <c r="AW805" s="2"/>
      <c r="AX805" s="2"/>
      <c r="AY805" s="2"/>
      <c r="AZ805" s="2"/>
      <c r="BA805" s="2"/>
      <c r="BB805" s="2"/>
      <c r="BC805" s="2"/>
      <c r="BD805" s="2"/>
      <c r="BE805" s="2"/>
      <c r="BF805" s="2"/>
    </row>
    <row r="806" spans="1:58" x14ac:dyDescent="0.2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1"/>
      <c r="O806" s="2"/>
      <c r="P806" s="2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  <c r="AW806" s="2"/>
      <c r="AX806" s="2"/>
      <c r="AY806" s="2"/>
      <c r="AZ806" s="2"/>
      <c r="BA806" s="2"/>
      <c r="BB806" s="2"/>
      <c r="BC806" s="2"/>
      <c r="BD806" s="2"/>
      <c r="BE806" s="2"/>
      <c r="BF806" s="2"/>
    </row>
    <row r="807" spans="1:58" x14ac:dyDescent="0.2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1"/>
      <c r="O807" s="2"/>
      <c r="P807" s="2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  <c r="AW807" s="2"/>
      <c r="AX807" s="2"/>
      <c r="AY807" s="2"/>
      <c r="AZ807" s="2"/>
      <c r="BA807" s="2"/>
      <c r="BB807" s="2"/>
      <c r="BC807" s="2"/>
      <c r="BD807" s="2"/>
      <c r="BE807" s="2"/>
      <c r="BF807" s="2"/>
    </row>
    <row r="808" spans="1:58" x14ac:dyDescent="0.2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1"/>
      <c r="O808" s="2"/>
      <c r="P808" s="2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  <c r="AW808" s="2"/>
      <c r="AX808" s="2"/>
      <c r="AY808" s="2"/>
      <c r="AZ808" s="2"/>
      <c r="BA808" s="2"/>
      <c r="BB808" s="2"/>
      <c r="BC808" s="2"/>
      <c r="BD808" s="2"/>
      <c r="BE808" s="2"/>
      <c r="BF808" s="2"/>
    </row>
    <row r="809" spans="1:58" x14ac:dyDescent="0.2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1"/>
      <c r="O809" s="2"/>
      <c r="P809" s="2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  <c r="AW809" s="2"/>
      <c r="AX809" s="2"/>
      <c r="AY809" s="2"/>
      <c r="AZ809" s="2"/>
      <c r="BA809" s="2"/>
      <c r="BB809" s="2"/>
      <c r="BC809" s="2"/>
      <c r="BD809" s="2"/>
      <c r="BE809" s="2"/>
      <c r="BF809" s="2"/>
    </row>
    <row r="810" spans="1:58" x14ac:dyDescent="0.2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1"/>
      <c r="O810" s="2"/>
      <c r="P810" s="2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  <c r="AW810" s="2"/>
      <c r="AX810" s="2"/>
      <c r="AY810" s="2"/>
      <c r="AZ810" s="2"/>
      <c r="BA810" s="2"/>
      <c r="BB810" s="2"/>
      <c r="BC810" s="2"/>
      <c r="BD810" s="2"/>
      <c r="BE810" s="2"/>
      <c r="BF810" s="2"/>
    </row>
    <row r="811" spans="1:58" x14ac:dyDescent="0.2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1"/>
      <c r="O811" s="2"/>
      <c r="P811" s="2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  <c r="AW811" s="2"/>
      <c r="AX811" s="2"/>
      <c r="AY811" s="2"/>
      <c r="AZ811" s="2"/>
      <c r="BA811" s="2"/>
      <c r="BB811" s="2"/>
      <c r="BC811" s="2"/>
      <c r="BD811" s="2"/>
      <c r="BE811" s="2"/>
      <c r="BF811" s="2"/>
    </row>
    <row r="812" spans="1:58" x14ac:dyDescent="0.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1"/>
      <c r="O812" s="2"/>
      <c r="P812" s="2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  <c r="AW812" s="2"/>
      <c r="AX812" s="2"/>
      <c r="AY812" s="2"/>
      <c r="AZ812" s="2"/>
      <c r="BA812" s="2"/>
      <c r="BB812" s="2"/>
      <c r="BC812" s="2"/>
      <c r="BD812" s="2"/>
      <c r="BE812" s="2"/>
      <c r="BF812" s="2"/>
    </row>
    <row r="813" spans="1:58" x14ac:dyDescent="0.2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1"/>
      <c r="O813" s="2"/>
      <c r="P813" s="2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  <c r="AW813" s="2"/>
      <c r="AX813" s="2"/>
      <c r="AY813" s="2"/>
      <c r="AZ813" s="2"/>
      <c r="BA813" s="2"/>
      <c r="BB813" s="2"/>
      <c r="BC813" s="2"/>
      <c r="BD813" s="2"/>
      <c r="BE813" s="2"/>
      <c r="BF813" s="2"/>
    </row>
    <row r="814" spans="1:58" x14ac:dyDescent="0.2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1"/>
      <c r="O814" s="2"/>
      <c r="P814" s="2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  <c r="AW814" s="2"/>
      <c r="AX814" s="2"/>
      <c r="AY814" s="2"/>
      <c r="AZ814" s="2"/>
      <c r="BA814" s="2"/>
      <c r="BB814" s="2"/>
      <c r="BC814" s="2"/>
      <c r="BD814" s="2"/>
      <c r="BE814" s="2"/>
      <c r="BF814" s="2"/>
    </row>
    <row r="815" spans="1:58" x14ac:dyDescent="0.2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1"/>
      <c r="O815" s="2"/>
      <c r="P815" s="2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  <c r="AW815" s="2"/>
      <c r="AX815" s="2"/>
      <c r="AY815" s="2"/>
      <c r="AZ815" s="2"/>
      <c r="BA815" s="2"/>
      <c r="BB815" s="2"/>
      <c r="BC815" s="2"/>
      <c r="BD815" s="2"/>
      <c r="BE815" s="2"/>
      <c r="BF815" s="2"/>
    </row>
    <row r="816" spans="1:58" x14ac:dyDescent="0.2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1"/>
      <c r="O816" s="2"/>
      <c r="P816" s="2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  <c r="AW816" s="2"/>
      <c r="AX816" s="2"/>
      <c r="AY816" s="2"/>
      <c r="AZ816" s="2"/>
      <c r="BA816" s="2"/>
      <c r="BB816" s="2"/>
      <c r="BC816" s="2"/>
      <c r="BD816" s="2"/>
      <c r="BE816" s="2"/>
      <c r="BF816" s="2"/>
    </row>
    <row r="817" spans="1:58" x14ac:dyDescent="0.2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1"/>
      <c r="O817" s="2"/>
      <c r="P817" s="2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  <c r="AW817" s="2"/>
      <c r="AX817" s="2"/>
      <c r="AY817" s="2"/>
      <c r="AZ817" s="2"/>
      <c r="BA817" s="2"/>
      <c r="BB817" s="2"/>
      <c r="BC817" s="2"/>
      <c r="BD817" s="2"/>
      <c r="BE817" s="2"/>
      <c r="BF817" s="2"/>
    </row>
    <row r="818" spans="1:58" x14ac:dyDescent="0.2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1"/>
      <c r="O818" s="2"/>
      <c r="P818" s="2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  <c r="AW818" s="2"/>
      <c r="AX818" s="2"/>
      <c r="AY818" s="2"/>
      <c r="AZ818" s="2"/>
      <c r="BA818" s="2"/>
      <c r="BB818" s="2"/>
      <c r="BC818" s="2"/>
      <c r="BD818" s="2"/>
      <c r="BE818" s="2"/>
      <c r="BF818" s="2"/>
    </row>
    <row r="819" spans="1:58" x14ac:dyDescent="0.2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1"/>
      <c r="O819" s="2"/>
      <c r="P819" s="2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  <c r="AW819" s="2"/>
      <c r="AX819" s="2"/>
      <c r="AY819" s="2"/>
      <c r="AZ819" s="2"/>
      <c r="BA819" s="2"/>
      <c r="BB819" s="2"/>
      <c r="BC819" s="2"/>
      <c r="BD819" s="2"/>
      <c r="BE819" s="2"/>
      <c r="BF819" s="2"/>
    </row>
    <row r="820" spans="1:58" x14ac:dyDescent="0.2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1"/>
      <c r="O820" s="2"/>
      <c r="P820" s="2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  <c r="AW820" s="2"/>
      <c r="AX820" s="2"/>
      <c r="AY820" s="2"/>
      <c r="AZ820" s="2"/>
      <c r="BA820" s="2"/>
      <c r="BB820" s="2"/>
      <c r="BC820" s="2"/>
      <c r="BD820" s="2"/>
      <c r="BE820" s="2"/>
      <c r="BF820" s="2"/>
    </row>
    <row r="821" spans="1:58" x14ac:dyDescent="0.2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1"/>
      <c r="O821" s="2"/>
      <c r="P821" s="2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  <c r="AW821" s="2"/>
      <c r="AX821" s="2"/>
      <c r="AY821" s="2"/>
      <c r="AZ821" s="2"/>
      <c r="BA821" s="2"/>
      <c r="BB821" s="2"/>
      <c r="BC821" s="2"/>
      <c r="BD821" s="2"/>
      <c r="BE821" s="2"/>
      <c r="BF821" s="2"/>
    </row>
    <row r="822" spans="1:58" x14ac:dyDescent="0.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1"/>
      <c r="O822" s="2"/>
      <c r="P822" s="2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  <c r="AW822" s="2"/>
      <c r="AX822" s="2"/>
      <c r="AY822" s="2"/>
      <c r="AZ822" s="2"/>
      <c r="BA822" s="2"/>
      <c r="BB822" s="2"/>
      <c r="BC822" s="2"/>
      <c r="BD822" s="2"/>
      <c r="BE822" s="2"/>
      <c r="BF822" s="2"/>
    </row>
    <row r="823" spans="1:58" x14ac:dyDescent="0.2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1"/>
      <c r="O823" s="2"/>
      <c r="P823" s="2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  <c r="AW823" s="2"/>
      <c r="AX823" s="2"/>
      <c r="AY823" s="2"/>
      <c r="AZ823" s="2"/>
      <c r="BA823" s="2"/>
      <c r="BB823" s="2"/>
      <c r="BC823" s="2"/>
      <c r="BD823" s="2"/>
      <c r="BE823" s="2"/>
      <c r="BF823" s="2"/>
    </row>
    <row r="824" spans="1:58" x14ac:dyDescent="0.2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1"/>
      <c r="O824" s="2"/>
      <c r="P824" s="2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  <c r="AW824" s="2"/>
      <c r="AX824" s="2"/>
      <c r="AY824" s="2"/>
      <c r="AZ824" s="2"/>
      <c r="BA824" s="2"/>
      <c r="BB824" s="2"/>
      <c r="BC824" s="2"/>
      <c r="BD824" s="2"/>
      <c r="BE824" s="2"/>
      <c r="BF824" s="2"/>
    </row>
    <row r="825" spans="1:58" x14ac:dyDescent="0.2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1"/>
      <c r="O825" s="2"/>
      <c r="P825" s="2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  <c r="AW825" s="2"/>
      <c r="AX825" s="2"/>
      <c r="AY825" s="2"/>
      <c r="AZ825" s="2"/>
      <c r="BA825" s="2"/>
      <c r="BB825" s="2"/>
      <c r="BC825" s="2"/>
      <c r="BD825" s="2"/>
      <c r="BE825" s="2"/>
      <c r="BF825" s="2"/>
    </row>
    <row r="826" spans="1:58" x14ac:dyDescent="0.2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1"/>
      <c r="O826" s="2"/>
      <c r="P826" s="2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  <c r="AW826" s="2"/>
      <c r="AX826" s="2"/>
      <c r="AY826" s="2"/>
      <c r="AZ826" s="2"/>
      <c r="BA826" s="2"/>
      <c r="BB826" s="2"/>
      <c r="BC826" s="2"/>
      <c r="BD826" s="2"/>
      <c r="BE826" s="2"/>
      <c r="BF826" s="2"/>
    </row>
    <row r="827" spans="1:58" x14ac:dyDescent="0.2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1"/>
      <c r="O827" s="2"/>
      <c r="P827" s="2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  <c r="AW827" s="2"/>
      <c r="AX827" s="2"/>
      <c r="AY827" s="2"/>
      <c r="AZ827" s="2"/>
      <c r="BA827" s="2"/>
      <c r="BB827" s="2"/>
      <c r="BC827" s="2"/>
      <c r="BD827" s="2"/>
      <c r="BE827" s="2"/>
      <c r="BF827" s="2"/>
    </row>
    <row r="828" spans="1:58" x14ac:dyDescent="0.2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1"/>
      <c r="O828" s="2"/>
      <c r="P828" s="2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  <c r="AW828" s="2"/>
      <c r="AX828" s="2"/>
      <c r="AY828" s="2"/>
      <c r="AZ828" s="2"/>
      <c r="BA828" s="2"/>
      <c r="BB828" s="2"/>
      <c r="BC828" s="2"/>
      <c r="BD828" s="2"/>
      <c r="BE828" s="2"/>
      <c r="BF828" s="2"/>
    </row>
    <row r="829" spans="1:58" x14ac:dyDescent="0.2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1"/>
      <c r="O829" s="2"/>
      <c r="P829" s="2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  <c r="AW829" s="2"/>
      <c r="AX829" s="2"/>
      <c r="AY829" s="2"/>
      <c r="AZ829" s="2"/>
      <c r="BA829" s="2"/>
      <c r="BB829" s="2"/>
      <c r="BC829" s="2"/>
      <c r="BD829" s="2"/>
      <c r="BE829" s="2"/>
      <c r="BF829" s="2"/>
    </row>
    <row r="830" spans="1:58" x14ac:dyDescent="0.2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1"/>
      <c r="O830" s="2"/>
      <c r="P830" s="2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  <c r="AW830" s="2"/>
      <c r="AX830" s="2"/>
      <c r="AY830" s="2"/>
      <c r="AZ830" s="2"/>
      <c r="BA830" s="2"/>
      <c r="BB830" s="2"/>
      <c r="BC830" s="2"/>
      <c r="BD830" s="2"/>
      <c r="BE830" s="2"/>
      <c r="BF830" s="2"/>
    </row>
    <row r="831" spans="1:58" x14ac:dyDescent="0.2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1"/>
      <c r="O831" s="2"/>
      <c r="P831" s="2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  <c r="AW831" s="2"/>
      <c r="AX831" s="2"/>
      <c r="AY831" s="2"/>
      <c r="AZ831" s="2"/>
      <c r="BA831" s="2"/>
      <c r="BB831" s="2"/>
      <c r="BC831" s="2"/>
      <c r="BD831" s="2"/>
      <c r="BE831" s="2"/>
      <c r="BF831" s="2"/>
    </row>
    <row r="832" spans="1:58" x14ac:dyDescent="0.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1"/>
      <c r="O832" s="2"/>
      <c r="P832" s="2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  <c r="AW832" s="2"/>
      <c r="AX832" s="2"/>
      <c r="AY832" s="2"/>
      <c r="AZ832" s="2"/>
      <c r="BA832" s="2"/>
      <c r="BB832" s="2"/>
      <c r="BC832" s="2"/>
      <c r="BD832" s="2"/>
      <c r="BE832" s="2"/>
      <c r="BF832" s="2"/>
    </row>
    <row r="833" spans="1:58" x14ac:dyDescent="0.2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1"/>
      <c r="O833" s="2"/>
      <c r="P833" s="2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  <c r="AW833" s="2"/>
      <c r="AX833" s="2"/>
      <c r="AY833" s="2"/>
      <c r="AZ833" s="2"/>
      <c r="BA833" s="2"/>
      <c r="BB833" s="2"/>
      <c r="BC833" s="2"/>
      <c r="BD833" s="2"/>
      <c r="BE833" s="2"/>
      <c r="BF833" s="2"/>
    </row>
    <row r="834" spans="1:58" x14ac:dyDescent="0.2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1"/>
      <c r="O834" s="2"/>
      <c r="P834" s="2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  <c r="AW834" s="2"/>
      <c r="AX834" s="2"/>
      <c r="AY834" s="2"/>
      <c r="AZ834" s="2"/>
      <c r="BA834" s="2"/>
      <c r="BB834" s="2"/>
      <c r="BC834" s="2"/>
      <c r="BD834" s="2"/>
      <c r="BE834" s="2"/>
      <c r="BF834" s="2"/>
    </row>
    <row r="835" spans="1:58" x14ac:dyDescent="0.2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1"/>
      <c r="O835" s="2"/>
      <c r="P835" s="2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  <c r="AW835" s="2"/>
      <c r="AX835" s="2"/>
      <c r="AY835" s="2"/>
      <c r="AZ835" s="2"/>
      <c r="BA835" s="2"/>
      <c r="BB835" s="2"/>
      <c r="BC835" s="2"/>
      <c r="BD835" s="2"/>
      <c r="BE835" s="2"/>
      <c r="BF835" s="2"/>
    </row>
    <row r="836" spans="1:58" x14ac:dyDescent="0.2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1"/>
      <c r="O836" s="2"/>
      <c r="P836" s="2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  <c r="AW836" s="2"/>
      <c r="AX836" s="2"/>
      <c r="AY836" s="2"/>
      <c r="AZ836" s="2"/>
      <c r="BA836" s="2"/>
      <c r="BB836" s="2"/>
      <c r="BC836" s="2"/>
      <c r="BD836" s="2"/>
      <c r="BE836" s="2"/>
      <c r="BF836" s="2"/>
    </row>
    <row r="837" spans="1:58" x14ac:dyDescent="0.2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1"/>
      <c r="O837" s="2"/>
      <c r="P837" s="2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  <c r="AW837" s="2"/>
      <c r="AX837" s="2"/>
      <c r="AY837" s="2"/>
      <c r="AZ837" s="2"/>
      <c r="BA837" s="2"/>
      <c r="BB837" s="2"/>
      <c r="BC837" s="2"/>
      <c r="BD837" s="2"/>
      <c r="BE837" s="2"/>
      <c r="BF837" s="2"/>
    </row>
    <row r="838" spans="1:58" x14ac:dyDescent="0.2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1"/>
      <c r="O838" s="2"/>
      <c r="P838" s="2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  <c r="AW838" s="2"/>
      <c r="AX838" s="2"/>
      <c r="AY838" s="2"/>
      <c r="AZ838" s="2"/>
      <c r="BA838" s="2"/>
      <c r="BB838" s="2"/>
      <c r="BC838" s="2"/>
      <c r="BD838" s="2"/>
      <c r="BE838" s="2"/>
      <c r="BF838" s="2"/>
    </row>
    <row r="839" spans="1:58" x14ac:dyDescent="0.2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1"/>
      <c r="O839" s="2"/>
      <c r="P839" s="2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  <c r="AV839" s="2"/>
      <c r="AW839" s="2"/>
      <c r="AX839" s="2"/>
      <c r="AY839" s="2"/>
      <c r="AZ839" s="2"/>
      <c r="BA839" s="2"/>
      <c r="BB839" s="2"/>
      <c r="BC839" s="2"/>
      <c r="BD839" s="2"/>
      <c r="BE839" s="2"/>
      <c r="BF839" s="2"/>
    </row>
    <row r="840" spans="1:58" x14ac:dyDescent="0.2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1"/>
      <c r="O840" s="2"/>
      <c r="P840" s="2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  <c r="AV840" s="2"/>
      <c r="AW840" s="2"/>
      <c r="AX840" s="2"/>
      <c r="AY840" s="2"/>
      <c r="AZ840" s="2"/>
      <c r="BA840" s="2"/>
      <c r="BB840" s="2"/>
      <c r="BC840" s="2"/>
      <c r="BD840" s="2"/>
      <c r="BE840" s="2"/>
      <c r="BF840" s="2"/>
    </row>
    <row r="841" spans="1:58" x14ac:dyDescent="0.2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1"/>
      <c r="O841" s="2"/>
      <c r="P841" s="2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  <c r="AV841" s="2"/>
      <c r="AW841" s="2"/>
      <c r="AX841" s="2"/>
      <c r="AY841" s="2"/>
      <c r="AZ841" s="2"/>
      <c r="BA841" s="2"/>
      <c r="BB841" s="2"/>
      <c r="BC841" s="2"/>
      <c r="BD841" s="2"/>
      <c r="BE841" s="2"/>
      <c r="BF841" s="2"/>
    </row>
    <row r="842" spans="1:58" x14ac:dyDescent="0.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1"/>
      <c r="O842" s="2"/>
      <c r="P842" s="2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2"/>
      <c r="AW842" s="2"/>
      <c r="AX842" s="2"/>
      <c r="AY842" s="2"/>
      <c r="AZ842" s="2"/>
      <c r="BA842" s="2"/>
      <c r="BB842" s="2"/>
      <c r="BC842" s="2"/>
      <c r="BD842" s="2"/>
      <c r="BE842" s="2"/>
      <c r="BF842" s="2"/>
    </row>
    <row r="843" spans="1:58" x14ac:dyDescent="0.2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1"/>
      <c r="O843" s="2"/>
      <c r="P843" s="2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  <c r="AW843" s="2"/>
      <c r="AX843" s="2"/>
      <c r="AY843" s="2"/>
      <c r="AZ843" s="2"/>
      <c r="BA843" s="2"/>
      <c r="BB843" s="2"/>
      <c r="BC843" s="2"/>
      <c r="BD843" s="2"/>
      <c r="BE843" s="2"/>
      <c r="BF843" s="2"/>
    </row>
    <row r="844" spans="1:58" x14ac:dyDescent="0.2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1"/>
      <c r="O844" s="2"/>
      <c r="P844" s="2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  <c r="AW844" s="2"/>
      <c r="AX844" s="2"/>
      <c r="AY844" s="2"/>
      <c r="AZ844" s="2"/>
      <c r="BA844" s="2"/>
      <c r="BB844" s="2"/>
      <c r="BC844" s="2"/>
      <c r="BD844" s="2"/>
      <c r="BE844" s="2"/>
      <c r="BF844" s="2"/>
    </row>
    <row r="845" spans="1:58" x14ac:dyDescent="0.2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1"/>
      <c r="O845" s="2"/>
      <c r="P845" s="2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  <c r="AW845" s="2"/>
      <c r="AX845" s="2"/>
      <c r="AY845" s="2"/>
      <c r="AZ845" s="2"/>
      <c r="BA845" s="2"/>
      <c r="BB845" s="2"/>
      <c r="BC845" s="2"/>
      <c r="BD845" s="2"/>
      <c r="BE845" s="2"/>
      <c r="BF845" s="2"/>
    </row>
    <row r="846" spans="1:58" x14ac:dyDescent="0.2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1"/>
      <c r="O846" s="2"/>
      <c r="P846" s="2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2"/>
      <c r="AW846" s="2"/>
      <c r="AX846" s="2"/>
      <c r="AY846" s="2"/>
      <c r="AZ846" s="2"/>
      <c r="BA846" s="2"/>
      <c r="BB846" s="2"/>
      <c r="BC846" s="2"/>
      <c r="BD846" s="2"/>
      <c r="BE846" s="2"/>
      <c r="BF846" s="2"/>
    </row>
    <row r="847" spans="1:58" x14ac:dyDescent="0.2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1"/>
      <c r="O847" s="2"/>
      <c r="P847" s="2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  <c r="AV847" s="2"/>
      <c r="AW847" s="2"/>
      <c r="AX847" s="2"/>
      <c r="AY847" s="2"/>
      <c r="AZ847" s="2"/>
      <c r="BA847" s="2"/>
      <c r="BB847" s="2"/>
      <c r="BC847" s="2"/>
      <c r="BD847" s="2"/>
      <c r="BE847" s="2"/>
      <c r="BF847" s="2"/>
    </row>
    <row r="848" spans="1:58" x14ac:dyDescent="0.2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1"/>
      <c r="O848" s="2"/>
      <c r="P848" s="2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  <c r="AW848" s="2"/>
      <c r="AX848" s="2"/>
      <c r="AY848" s="2"/>
      <c r="AZ848" s="2"/>
      <c r="BA848" s="2"/>
      <c r="BB848" s="2"/>
      <c r="BC848" s="2"/>
      <c r="BD848" s="2"/>
      <c r="BE848" s="2"/>
      <c r="BF848" s="2"/>
    </row>
    <row r="849" spans="1:58" x14ac:dyDescent="0.2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1"/>
      <c r="O849" s="2"/>
      <c r="P849" s="2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  <c r="AW849" s="2"/>
      <c r="AX849" s="2"/>
      <c r="AY849" s="2"/>
      <c r="AZ849" s="2"/>
      <c r="BA849" s="2"/>
      <c r="BB849" s="2"/>
      <c r="BC849" s="2"/>
      <c r="BD849" s="2"/>
      <c r="BE849" s="2"/>
      <c r="BF849" s="2"/>
    </row>
    <row r="850" spans="1:58" x14ac:dyDescent="0.2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1"/>
      <c r="O850" s="2"/>
      <c r="P850" s="2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  <c r="AW850" s="2"/>
      <c r="AX850" s="2"/>
      <c r="AY850" s="2"/>
      <c r="AZ850" s="2"/>
      <c r="BA850" s="2"/>
      <c r="BB850" s="2"/>
      <c r="BC850" s="2"/>
      <c r="BD850" s="2"/>
      <c r="BE850" s="2"/>
      <c r="BF850" s="2"/>
    </row>
    <row r="851" spans="1:58" x14ac:dyDescent="0.2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1"/>
      <c r="O851" s="2"/>
      <c r="P851" s="2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  <c r="AW851" s="2"/>
      <c r="AX851" s="2"/>
      <c r="AY851" s="2"/>
      <c r="AZ851" s="2"/>
      <c r="BA851" s="2"/>
      <c r="BB851" s="2"/>
      <c r="BC851" s="2"/>
      <c r="BD851" s="2"/>
      <c r="BE851" s="2"/>
      <c r="BF851" s="2"/>
    </row>
    <row r="852" spans="1:58" x14ac:dyDescent="0.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1"/>
      <c r="O852" s="2"/>
      <c r="P852" s="2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  <c r="AW852" s="2"/>
      <c r="AX852" s="2"/>
      <c r="AY852" s="2"/>
      <c r="AZ852" s="2"/>
      <c r="BA852" s="2"/>
      <c r="BB852" s="2"/>
      <c r="BC852" s="2"/>
      <c r="BD852" s="2"/>
      <c r="BE852" s="2"/>
      <c r="BF852" s="2"/>
    </row>
    <row r="853" spans="1:58" x14ac:dyDescent="0.2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1"/>
      <c r="O853" s="2"/>
      <c r="P853" s="2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  <c r="AW853" s="2"/>
      <c r="AX853" s="2"/>
      <c r="AY853" s="2"/>
      <c r="AZ853" s="2"/>
      <c r="BA853" s="2"/>
      <c r="BB853" s="2"/>
      <c r="BC853" s="2"/>
      <c r="BD853" s="2"/>
      <c r="BE853" s="2"/>
      <c r="BF853" s="2"/>
    </row>
    <row r="854" spans="1:58" x14ac:dyDescent="0.2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1"/>
      <c r="O854" s="2"/>
      <c r="P854" s="2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  <c r="AW854" s="2"/>
      <c r="AX854" s="2"/>
      <c r="AY854" s="2"/>
      <c r="AZ854" s="2"/>
      <c r="BA854" s="2"/>
      <c r="BB854" s="2"/>
      <c r="BC854" s="2"/>
      <c r="BD854" s="2"/>
      <c r="BE854" s="2"/>
      <c r="BF854" s="2"/>
    </row>
    <row r="855" spans="1:58" x14ac:dyDescent="0.2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1"/>
      <c r="O855" s="2"/>
      <c r="P855" s="2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  <c r="AW855" s="2"/>
      <c r="AX855" s="2"/>
      <c r="AY855" s="2"/>
      <c r="AZ855" s="2"/>
      <c r="BA855" s="2"/>
      <c r="BB855" s="2"/>
      <c r="BC855" s="2"/>
      <c r="BD855" s="2"/>
      <c r="BE855" s="2"/>
      <c r="BF855" s="2"/>
    </row>
    <row r="856" spans="1:58" x14ac:dyDescent="0.2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1"/>
      <c r="O856" s="2"/>
      <c r="P856" s="2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  <c r="AW856" s="2"/>
      <c r="AX856" s="2"/>
      <c r="AY856" s="2"/>
      <c r="AZ856" s="2"/>
      <c r="BA856" s="2"/>
      <c r="BB856" s="2"/>
      <c r="BC856" s="2"/>
      <c r="BD856" s="2"/>
      <c r="BE856" s="2"/>
      <c r="BF856" s="2"/>
    </row>
    <row r="857" spans="1:58" x14ac:dyDescent="0.2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1"/>
      <c r="O857" s="2"/>
      <c r="P857" s="2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  <c r="AW857" s="2"/>
      <c r="AX857" s="2"/>
      <c r="AY857" s="2"/>
      <c r="AZ857" s="2"/>
      <c r="BA857" s="2"/>
      <c r="BB857" s="2"/>
      <c r="BC857" s="2"/>
      <c r="BD857" s="2"/>
      <c r="BE857" s="2"/>
      <c r="BF857" s="2"/>
    </row>
    <row r="858" spans="1:58" x14ac:dyDescent="0.2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1"/>
      <c r="O858" s="2"/>
      <c r="P858" s="2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  <c r="AW858" s="2"/>
      <c r="AX858" s="2"/>
      <c r="AY858" s="2"/>
      <c r="AZ858" s="2"/>
      <c r="BA858" s="2"/>
      <c r="BB858" s="2"/>
      <c r="BC858" s="2"/>
      <c r="BD858" s="2"/>
      <c r="BE858" s="2"/>
      <c r="BF858" s="2"/>
    </row>
    <row r="859" spans="1:58" x14ac:dyDescent="0.2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1"/>
      <c r="O859" s="2"/>
      <c r="P859" s="2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  <c r="AW859" s="2"/>
      <c r="AX859" s="2"/>
      <c r="AY859" s="2"/>
      <c r="AZ859" s="2"/>
      <c r="BA859" s="2"/>
      <c r="BB859" s="2"/>
      <c r="BC859" s="2"/>
      <c r="BD859" s="2"/>
      <c r="BE859" s="2"/>
      <c r="BF859" s="2"/>
    </row>
    <row r="860" spans="1:58" x14ac:dyDescent="0.2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1"/>
      <c r="O860" s="2"/>
      <c r="P860" s="2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"/>
      <c r="AW860" s="2"/>
      <c r="AX860" s="2"/>
      <c r="AY860" s="2"/>
      <c r="AZ860" s="2"/>
      <c r="BA860" s="2"/>
      <c r="BB860" s="2"/>
      <c r="BC860" s="2"/>
      <c r="BD860" s="2"/>
      <c r="BE860" s="2"/>
      <c r="BF860" s="2"/>
    </row>
    <row r="861" spans="1:58" x14ac:dyDescent="0.2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1"/>
      <c r="O861" s="2"/>
      <c r="P861" s="2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  <c r="AW861" s="2"/>
      <c r="AX861" s="2"/>
      <c r="AY861" s="2"/>
      <c r="AZ861" s="2"/>
      <c r="BA861" s="2"/>
      <c r="BB861" s="2"/>
      <c r="BC861" s="2"/>
      <c r="BD861" s="2"/>
      <c r="BE861" s="2"/>
      <c r="BF861" s="2"/>
    </row>
    <row r="862" spans="1:58" x14ac:dyDescent="0.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1"/>
      <c r="O862" s="2"/>
      <c r="P862" s="2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  <c r="AV862" s="2"/>
      <c r="AW862" s="2"/>
      <c r="AX862" s="2"/>
      <c r="AY862" s="2"/>
      <c r="AZ862" s="2"/>
      <c r="BA862" s="2"/>
      <c r="BB862" s="2"/>
      <c r="BC862" s="2"/>
      <c r="BD862" s="2"/>
      <c r="BE862" s="2"/>
      <c r="BF862" s="2"/>
    </row>
    <row r="863" spans="1:58" x14ac:dyDescent="0.2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1"/>
      <c r="O863" s="2"/>
      <c r="P863" s="2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2"/>
      <c r="AW863" s="2"/>
      <c r="AX863" s="2"/>
      <c r="AY863" s="2"/>
      <c r="AZ863" s="2"/>
      <c r="BA863" s="2"/>
      <c r="BB863" s="2"/>
      <c r="BC863" s="2"/>
      <c r="BD863" s="2"/>
      <c r="BE863" s="2"/>
      <c r="BF863" s="2"/>
    </row>
    <row r="864" spans="1:58" x14ac:dyDescent="0.2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1"/>
      <c r="O864" s="2"/>
      <c r="P864" s="2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  <c r="AU864" s="2"/>
      <c r="AV864" s="2"/>
      <c r="AW864" s="2"/>
      <c r="AX864" s="2"/>
      <c r="AY864" s="2"/>
      <c r="AZ864" s="2"/>
      <c r="BA864" s="2"/>
      <c r="BB864" s="2"/>
      <c r="BC864" s="2"/>
      <c r="BD864" s="2"/>
      <c r="BE864" s="2"/>
      <c r="BF864" s="2"/>
    </row>
    <row r="865" spans="1:58" x14ac:dyDescent="0.2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1"/>
      <c r="O865" s="2"/>
      <c r="P865" s="2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  <c r="AT865" s="2"/>
      <c r="AU865" s="2"/>
      <c r="AV865" s="2"/>
      <c r="AW865" s="2"/>
      <c r="AX865" s="2"/>
      <c r="AY865" s="2"/>
      <c r="AZ865" s="2"/>
      <c r="BA865" s="2"/>
      <c r="BB865" s="2"/>
      <c r="BC865" s="2"/>
      <c r="BD865" s="2"/>
      <c r="BE865" s="2"/>
      <c r="BF865" s="2"/>
    </row>
    <row r="866" spans="1:58" x14ac:dyDescent="0.2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1"/>
      <c r="O866" s="2"/>
      <c r="P866" s="2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  <c r="AV866" s="2"/>
      <c r="AW866" s="2"/>
      <c r="AX866" s="2"/>
      <c r="AY866" s="2"/>
      <c r="AZ866" s="2"/>
      <c r="BA866" s="2"/>
      <c r="BB866" s="2"/>
      <c r="BC866" s="2"/>
      <c r="BD866" s="2"/>
      <c r="BE866" s="2"/>
      <c r="BF866" s="2"/>
    </row>
    <row r="867" spans="1:58" x14ac:dyDescent="0.2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1"/>
      <c r="O867" s="2"/>
      <c r="P867" s="2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  <c r="AV867" s="2"/>
      <c r="AW867" s="2"/>
      <c r="AX867" s="2"/>
      <c r="AY867" s="2"/>
      <c r="AZ867" s="2"/>
      <c r="BA867" s="2"/>
      <c r="BB867" s="2"/>
      <c r="BC867" s="2"/>
      <c r="BD867" s="2"/>
      <c r="BE867" s="2"/>
      <c r="BF867" s="2"/>
    </row>
    <row r="868" spans="1:58" x14ac:dyDescent="0.2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1"/>
      <c r="O868" s="2"/>
      <c r="P868" s="2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  <c r="AV868" s="2"/>
      <c r="AW868" s="2"/>
      <c r="AX868" s="2"/>
      <c r="AY868" s="2"/>
      <c r="AZ868" s="2"/>
      <c r="BA868" s="2"/>
      <c r="BB868" s="2"/>
      <c r="BC868" s="2"/>
      <c r="BD868" s="2"/>
      <c r="BE868" s="2"/>
      <c r="BF868" s="2"/>
    </row>
    <row r="869" spans="1:58" x14ac:dyDescent="0.2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1"/>
      <c r="O869" s="2"/>
      <c r="P869" s="2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  <c r="AV869" s="2"/>
      <c r="AW869" s="2"/>
      <c r="AX869" s="2"/>
      <c r="AY869" s="2"/>
      <c r="AZ869" s="2"/>
      <c r="BA869" s="2"/>
      <c r="BB869" s="2"/>
      <c r="BC869" s="2"/>
      <c r="BD869" s="2"/>
      <c r="BE869" s="2"/>
      <c r="BF869" s="2"/>
    </row>
    <row r="870" spans="1:58" x14ac:dyDescent="0.2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1"/>
      <c r="O870" s="2"/>
      <c r="P870" s="2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  <c r="AV870" s="2"/>
      <c r="AW870" s="2"/>
      <c r="AX870" s="2"/>
      <c r="AY870" s="2"/>
      <c r="AZ870" s="2"/>
      <c r="BA870" s="2"/>
      <c r="BB870" s="2"/>
      <c r="BC870" s="2"/>
      <c r="BD870" s="2"/>
      <c r="BE870" s="2"/>
      <c r="BF870" s="2"/>
    </row>
    <row r="871" spans="1:58" x14ac:dyDescent="0.2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1"/>
      <c r="O871" s="2"/>
      <c r="P871" s="2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  <c r="AU871" s="2"/>
      <c r="AV871" s="2"/>
      <c r="AW871" s="2"/>
      <c r="AX871" s="2"/>
      <c r="AY871" s="2"/>
      <c r="AZ871" s="2"/>
      <c r="BA871" s="2"/>
      <c r="BB871" s="2"/>
      <c r="BC871" s="2"/>
      <c r="BD871" s="2"/>
      <c r="BE871" s="2"/>
      <c r="BF871" s="2"/>
    </row>
    <row r="872" spans="1:58" x14ac:dyDescent="0.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1"/>
      <c r="O872" s="2"/>
      <c r="P872" s="2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2"/>
      <c r="AV872" s="2"/>
      <c r="AW872" s="2"/>
      <c r="AX872" s="2"/>
      <c r="AY872" s="2"/>
      <c r="AZ872" s="2"/>
      <c r="BA872" s="2"/>
      <c r="BB872" s="2"/>
      <c r="BC872" s="2"/>
      <c r="BD872" s="2"/>
      <c r="BE872" s="2"/>
      <c r="BF872" s="2"/>
    </row>
    <row r="873" spans="1:58" x14ac:dyDescent="0.2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1"/>
      <c r="O873" s="2"/>
      <c r="P873" s="2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  <c r="AU873" s="2"/>
      <c r="AV873" s="2"/>
      <c r="AW873" s="2"/>
      <c r="AX873" s="2"/>
      <c r="AY873" s="2"/>
      <c r="AZ873" s="2"/>
      <c r="BA873" s="2"/>
      <c r="BB873" s="2"/>
      <c r="BC873" s="2"/>
      <c r="BD873" s="2"/>
      <c r="BE873" s="2"/>
      <c r="BF873" s="2"/>
    </row>
    <row r="874" spans="1:58" x14ac:dyDescent="0.2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1"/>
      <c r="O874" s="2"/>
      <c r="P874" s="2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2"/>
      <c r="AV874" s="2"/>
      <c r="AW874" s="2"/>
      <c r="AX874" s="2"/>
      <c r="AY874" s="2"/>
      <c r="AZ874" s="2"/>
      <c r="BA874" s="2"/>
      <c r="BB874" s="2"/>
      <c r="BC874" s="2"/>
      <c r="BD874" s="2"/>
      <c r="BE874" s="2"/>
      <c r="BF874" s="2"/>
    </row>
    <row r="875" spans="1:58" x14ac:dyDescent="0.2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1"/>
      <c r="O875" s="2"/>
      <c r="P875" s="2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  <c r="AU875" s="2"/>
      <c r="AV875" s="2"/>
      <c r="AW875" s="2"/>
      <c r="AX875" s="2"/>
      <c r="AY875" s="2"/>
      <c r="AZ875" s="2"/>
      <c r="BA875" s="2"/>
      <c r="BB875" s="2"/>
      <c r="BC875" s="2"/>
      <c r="BD875" s="2"/>
      <c r="BE875" s="2"/>
      <c r="BF875" s="2"/>
    </row>
    <row r="876" spans="1:58" x14ac:dyDescent="0.2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1"/>
      <c r="O876" s="2"/>
      <c r="P876" s="2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  <c r="AV876" s="2"/>
      <c r="AW876" s="2"/>
      <c r="AX876" s="2"/>
      <c r="AY876" s="2"/>
      <c r="AZ876" s="2"/>
      <c r="BA876" s="2"/>
      <c r="BB876" s="2"/>
      <c r="BC876" s="2"/>
      <c r="BD876" s="2"/>
      <c r="BE876" s="2"/>
      <c r="BF876" s="2"/>
    </row>
    <row r="877" spans="1:58" x14ac:dyDescent="0.2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1"/>
      <c r="O877" s="2"/>
      <c r="P877" s="2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  <c r="AU877" s="2"/>
      <c r="AV877" s="2"/>
      <c r="AW877" s="2"/>
      <c r="AX877" s="2"/>
      <c r="AY877" s="2"/>
      <c r="AZ877" s="2"/>
      <c r="BA877" s="2"/>
      <c r="BB877" s="2"/>
      <c r="BC877" s="2"/>
      <c r="BD877" s="2"/>
      <c r="BE877" s="2"/>
      <c r="BF877" s="2"/>
    </row>
    <row r="878" spans="1:58" x14ac:dyDescent="0.2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1"/>
      <c r="O878" s="2"/>
      <c r="P878" s="2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  <c r="AT878" s="2"/>
      <c r="AU878" s="2"/>
      <c r="AV878" s="2"/>
      <c r="AW878" s="2"/>
      <c r="AX878" s="2"/>
      <c r="AY878" s="2"/>
      <c r="AZ878" s="2"/>
      <c r="BA878" s="2"/>
      <c r="BB878" s="2"/>
      <c r="BC878" s="2"/>
      <c r="BD878" s="2"/>
      <c r="BE878" s="2"/>
      <c r="BF878" s="2"/>
    </row>
    <row r="879" spans="1:58" x14ac:dyDescent="0.2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1"/>
      <c r="O879" s="2"/>
      <c r="P879" s="2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  <c r="AV879" s="2"/>
      <c r="AW879" s="2"/>
      <c r="AX879" s="2"/>
      <c r="AY879" s="2"/>
      <c r="AZ879" s="2"/>
      <c r="BA879" s="2"/>
      <c r="BB879" s="2"/>
      <c r="BC879" s="2"/>
      <c r="BD879" s="2"/>
      <c r="BE879" s="2"/>
      <c r="BF879" s="2"/>
    </row>
    <row r="880" spans="1:58" x14ac:dyDescent="0.2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1"/>
      <c r="O880" s="2"/>
      <c r="P880" s="2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  <c r="AV880" s="2"/>
      <c r="AW880" s="2"/>
      <c r="AX880" s="2"/>
      <c r="AY880" s="2"/>
      <c r="AZ880" s="2"/>
      <c r="BA880" s="2"/>
      <c r="BB880" s="2"/>
      <c r="BC880" s="2"/>
      <c r="BD880" s="2"/>
      <c r="BE880" s="2"/>
      <c r="BF880" s="2"/>
    </row>
    <row r="881" spans="1:58" x14ac:dyDescent="0.2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1"/>
      <c r="O881" s="2"/>
      <c r="P881" s="2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  <c r="AW881" s="2"/>
      <c r="AX881" s="2"/>
      <c r="AY881" s="2"/>
      <c r="AZ881" s="2"/>
      <c r="BA881" s="2"/>
      <c r="BB881" s="2"/>
      <c r="BC881" s="2"/>
      <c r="BD881" s="2"/>
      <c r="BE881" s="2"/>
      <c r="BF881" s="2"/>
    </row>
    <row r="882" spans="1:58" x14ac:dyDescent="0.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1"/>
      <c r="O882" s="2"/>
      <c r="P882" s="2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  <c r="AW882" s="2"/>
      <c r="AX882" s="2"/>
      <c r="AY882" s="2"/>
      <c r="AZ882" s="2"/>
      <c r="BA882" s="2"/>
      <c r="BB882" s="2"/>
      <c r="BC882" s="2"/>
      <c r="BD882" s="2"/>
      <c r="BE882" s="2"/>
      <c r="BF882" s="2"/>
    </row>
    <row r="883" spans="1:58" x14ac:dyDescent="0.2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1"/>
      <c r="O883" s="2"/>
      <c r="P883" s="2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  <c r="AW883" s="2"/>
      <c r="AX883" s="2"/>
      <c r="AY883" s="2"/>
      <c r="AZ883" s="2"/>
      <c r="BA883" s="2"/>
      <c r="BB883" s="2"/>
      <c r="BC883" s="2"/>
      <c r="BD883" s="2"/>
      <c r="BE883" s="2"/>
      <c r="BF883" s="2"/>
    </row>
    <row r="884" spans="1:58" x14ac:dyDescent="0.2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1"/>
      <c r="O884" s="2"/>
      <c r="P884" s="2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  <c r="AW884" s="2"/>
      <c r="AX884" s="2"/>
      <c r="AY884" s="2"/>
      <c r="AZ884" s="2"/>
      <c r="BA884" s="2"/>
      <c r="BB884" s="2"/>
      <c r="BC884" s="2"/>
      <c r="BD884" s="2"/>
      <c r="BE884" s="2"/>
      <c r="BF884" s="2"/>
    </row>
    <row r="885" spans="1:58" x14ac:dyDescent="0.2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1"/>
      <c r="O885" s="2"/>
      <c r="P885" s="2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  <c r="AW885" s="2"/>
      <c r="AX885" s="2"/>
      <c r="AY885" s="2"/>
      <c r="AZ885" s="2"/>
      <c r="BA885" s="2"/>
      <c r="BB885" s="2"/>
      <c r="BC885" s="2"/>
      <c r="BD885" s="2"/>
      <c r="BE885" s="2"/>
      <c r="BF885" s="2"/>
    </row>
    <row r="886" spans="1:58" x14ac:dyDescent="0.2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1"/>
      <c r="O886" s="2"/>
      <c r="P886" s="2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  <c r="AW886" s="2"/>
      <c r="AX886" s="2"/>
      <c r="AY886" s="2"/>
      <c r="AZ886" s="2"/>
      <c r="BA886" s="2"/>
      <c r="BB886" s="2"/>
      <c r="BC886" s="2"/>
      <c r="BD886" s="2"/>
      <c r="BE886" s="2"/>
      <c r="BF886" s="2"/>
    </row>
    <row r="887" spans="1:58" x14ac:dyDescent="0.2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1"/>
      <c r="O887" s="2"/>
      <c r="P887" s="2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  <c r="AW887" s="2"/>
      <c r="AX887" s="2"/>
      <c r="AY887" s="2"/>
      <c r="AZ887" s="2"/>
      <c r="BA887" s="2"/>
      <c r="BB887" s="2"/>
      <c r="BC887" s="2"/>
      <c r="BD887" s="2"/>
      <c r="BE887" s="2"/>
      <c r="BF887" s="2"/>
    </row>
    <row r="888" spans="1:58" x14ac:dyDescent="0.2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1"/>
      <c r="O888" s="2"/>
      <c r="P888" s="2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  <c r="AW888" s="2"/>
      <c r="AX888" s="2"/>
      <c r="AY888" s="2"/>
      <c r="AZ888" s="2"/>
      <c r="BA888" s="2"/>
      <c r="BB888" s="2"/>
      <c r="BC888" s="2"/>
      <c r="BD888" s="2"/>
      <c r="BE888" s="2"/>
      <c r="BF888" s="2"/>
    </row>
    <row r="889" spans="1:58" x14ac:dyDescent="0.2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1"/>
      <c r="O889" s="2"/>
      <c r="P889" s="2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  <c r="AW889" s="2"/>
      <c r="AX889" s="2"/>
      <c r="AY889" s="2"/>
      <c r="AZ889" s="2"/>
      <c r="BA889" s="2"/>
      <c r="BB889" s="2"/>
      <c r="BC889" s="2"/>
      <c r="BD889" s="2"/>
      <c r="BE889" s="2"/>
      <c r="BF889" s="2"/>
    </row>
    <row r="890" spans="1:58" x14ac:dyDescent="0.2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1"/>
      <c r="O890" s="2"/>
      <c r="P890" s="2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  <c r="AW890" s="2"/>
      <c r="AX890" s="2"/>
      <c r="AY890" s="2"/>
      <c r="AZ890" s="2"/>
      <c r="BA890" s="2"/>
      <c r="BB890" s="2"/>
      <c r="BC890" s="2"/>
      <c r="BD890" s="2"/>
      <c r="BE890" s="2"/>
      <c r="BF890" s="2"/>
    </row>
    <row r="891" spans="1:58" x14ac:dyDescent="0.2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1"/>
      <c r="O891" s="2"/>
      <c r="P891" s="2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  <c r="AW891" s="2"/>
      <c r="AX891" s="2"/>
      <c r="AY891" s="2"/>
      <c r="AZ891" s="2"/>
      <c r="BA891" s="2"/>
      <c r="BB891" s="2"/>
      <c r="BC891" s="2"/>
      <c r="BD891" s="2"/>
      <c r="BE891" s="2"/>
      <c r="BF891" s="2"/>
    </row>
    <row r="892" spans="1:58" x14ac:dyDescent="0.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1"/>
      <c r="O892" s="2"/>
      <c r="P892" s="2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  <c r="AW892" s="2"/>
      <c r="AX892" s="2"/>
      <c r="AY892" s="2"/>
      <c r="AZ892" s="2"/>
      <c r="BA892" s="2"/>
      <c r="BB892" s="2"/>
      <c r="BC892" s="2"/>
      <c r="BD892" s="2"/>
      <c r="BE892" s="2"/>
      <c r="BF892" s="2"/>
    </row>
    <row r="893" spans="1:58" x14ac:dyDescent="0.2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1"/>
      <c r="O893" s="2"/>
      <c r="P893" s="2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  <c r="AW893" s="2"/>
      <c r="AX893" s="2"/>
      <c r="AY893" s="2"/>
      <c r="AZ893" s="2"/>
      <c r="BA893" s="2"/>
      <c r="BB893" s="2"/>
      <c r="BC893" s="2"/>
      <c r="BD893" s="2"/>
      <c r="BE893" s="2"/>
      <c r="BF893" s="2"/>
    </row>
    <row r="894" spans="1:58" x14ac:dyDescent="0.2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1"/>
      <c r="O894" s="2"/>
      <c r="P894" s="2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  <c r="AW894" s="2"/>
      <c r="AX894" s="2"/>
      <c r="AY894" s="2"/>
      <c r="AZ894" s="2"/>
      <c r="BA894" s="2"/>
      <c r="BB894" s="2"/>
      <c r="BC894" s="2"/>
      <c r="BD894" s="2"/>
      <c r="BE894" s="2"/>
      <c r="BF894" s="2"/>
    </row>
    <row r="895" spans="1:58" x14ac:dyDescent="0.2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1"/>
      <c r="O895" s="2"/>
      <c r="P895" s="2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  <c r="AW895" s="2"/>
      <c r="AX895" s="2"/>
      <c r="AY895" s="2"/>
      <c r="AZ895" s="2"/>
      <c r="BA895" s="2"/>
      <c r="BB895" s="2"/>
      <c r="BC895" s="2"/>
      <c r="BD895" s="2"/>
      <c r="BE895" s="2"/>
      <c r="BF895" s="2"/>
    </row>
    <row r="896" spans="1:58" x14ac:dyDescent="0.2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1"/>
      <c r="O896" s="2"/>
      <c r="P896" s="2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  <c r="AW896" s="2"/>
      <c r="AX896" s="2"/>
      <c r="AY896" s="2"/>
      <c r="AZ896" s="2"/>
      <c r="BA896" s="2"/>
      <c r="BB896" s="2"/>
      <c r="BC896" s="2"/>
      <c r="BD896" s="2"/>
      <c r="BE896" s="2"/>
      <c r="BF896" s="2"/>
    </row>
    <row r="897" spans="1:58" x14ac:dyDescent="0.2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1"/>
      <c r="O897" s="2"/>
      <c r="P897" s="2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  <c r="AW897" s="2"/>
      <c r="AX897" s="2"/>
      <c r="AY897" s="2"/>
      <c r="AZ897" s="2"/>
      <c r="BA897" s="2"/>
      <c r="BB897" s="2"/>
      <c r="BC897" s="2"/>
      <c r="BD897" s="2"/>
      <c r="BE897" s="2"/>
      <c r="BF897" s="2"/>
    </row>
    <row r="898" spans="1:58" x14ac:dyDescent="0.2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1"/>
      <c r="O898" s="2"/>
      <c r="P898" s="2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  <c r="AW898" s="2"/>
      <c r="AX898" s="2"/>
      <c r="AY898" s="2"/>
      <c r="AZ898" s="2"/>
      <c r="BA898" s="2"/>
      <c r="BB898" s="2"/>
      <c r="BC898" s="2"/>
      <c r="BD898" s="2"/>
      <c r="BE898" s="2"/>
      <c r="BF898" s="2"/>
    </row>
    <row r="899" spans="1:58" x14ac:dyDescent="0.2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1"/>
      <c r="O899" s="2"/>
      <c r="P899" s="2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  <c r="AW899" s="2"/>
      <c r="AX899" s="2"/>
      <c r="AY899" s="2"/>
      <c r="AZ899" s="2"/>
      <c r="BA899" s="2"/>
      <c r="BB899" s="2"/>
      <c r="BC899" s="2"/>
      <c r="BD899" s="2"/>
      <c r="BE899" s="2"/>
      <c r="BF899" s="2"/>
    </row>
    <row r="900" spans="1:58" x14ac:dyDescent="0.2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1"/>
      <c r="O900" s="2"/>
      <c r="P900" s="2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  <c r="AW900" s="2"/>
      <c r="AX900" s="2"/>
      <c r="AY900" s="2"/>
      <c r="AZ900" s="2"/>
      <c r="BA900" s="2"/>
      <c r="BB900" s="2"/>
      <c r="BC900" s="2"/>
      <c r="BD900" s="2"/>
      <c r="BE900" s="2"/>
      <c r="BF900" s="2"/>
    </row>
    <row r="901" spans="1:58" x14ac:dyDescent="0.2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1"/>
      <c r="O901" s="2"/>
      <c r="P901" s="2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  <c r="AT901" s="2"/>
      <c r="AU901" s="2"/>
      <c r="AV901" s="2"/>
      <c r="AW901" s="2"/>
      <c r="AX901" s="2"/>
      <c r="AY901" s="2"/>
      <c r="AZ901" s="2"/>
      <c r="BA901" s="2"/>
      <c r="BB901" s="2"/>
      <c r="BC901" s="2"/>
      <c r="BD901" s="2"/>
      <c r="BE901" s="2"/>
      <c r="BF901" s="2"/>
    </row>
    <row r="902" spans="1:58" x14ac:dyDescent="0.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1"/>
      <c r="O902" s="2"/>
      <c r="P902" s="2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  <c r="AW902" s="2"/>
      <c r="AX902" s="2"/>
      <c r="AY902" s="2"/>
      <c r="AZ902" s="2"/>
      <c r="BA902" s="2"/>
      <c r="BB902" s="2"/>
      <c r="BC902" s="2"/>
      <c r="BD902" s="2"/>
      <c r="BE902" s="2"/>
      <c r="BF902" s="2"/>
    </row>
    <row r="903" spans="1:58" x14ac:dyDescent="0.2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1"/>
      <c r="O903" s="2"/>
      <c r="P903" s="2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  <c r="AW903" s="2"/>
      <c r="AX903" s="2"/>
      <c r="AY903" s="2"/>
      <c r="AZ903" s="2"/>
      <c r="BA903" s="2"/>
      <c r="BB903" s="2"/>
      <c r="BC903" s="2"/>
      <c r="BD903" s="2"/>
      <c r="BE903" s="2"/>
      <c r="BF903" s="2"/>
    </row>
    <row r="904" spans="1:58" x14ac:dyDescent="0.2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1"/>
      <c r="O904" s="2"/>
      <c r="P904" s="2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  <c r="AW904" s="2"/>
      <c r="AX904" s="2"/>
      <c r="AY904" s="2"/>
      <c r="AZ904" s="2"/>
      <c r="BA904" s="2"/>
      <c r="BB904" s="2"/>
      <c r="BC904" s="2"/>
      <c r="BD904" s="2"/>
      <c r="BE904" s="2"/>
      <c r="BF904" s="2"/>
    </row>
    <row r="905" spans="1:58" x14ac:dyDescent="0.2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1"/>
      <c r="O905" s="2"/>
      <c r="P905" s="2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  <c r="AW905" s="2"/>
      <c r="AX905" s="2"/>
      <c r="AY905" s="2"/>
      <c r="AZ905" s="2"/>
      <c r="BA905" s="2"/>
      <c r="BB905" s="2"/>
      <c r="BC905" s="2"/>
      <c r="BD905" s="2"/>
      <c r="BE905" s="2"/>
      <c r="BF905" s="2"/>
    </row>
    <row r="906" spans="1:58" x14ac:dyDescent="0.2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1"/>
      <c r="O906" s="2"/>
      <c r="P906" s="2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  <c r="AW906" s="2"/>
      <c r="AX906" s="2"/>
      <c r="AY906" s="2"/>
      <c r="AZ906" s="2"/>
      <c r="BA906" s="2"/>
      <c r="BB906" s="2"/>
      <c r="BC906" s="2"/>
      <c r="BD906" s="2"/>
      <c r="BE906" s="2"/>
      <c r="BF906" s="2"/>
    </row>
    <row r="907" spans="1:58" x14ac:dyDescent="0.2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1"/>
      <c r="O907" s="2"/>
      <c r="P907" s="2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  <c r="AW907" s="2"/>
      <c r="AX907" s="2"/>
      <c r="AY907" s="2"/>
      <c r="AZ907" s="2"/>
      <c r="BA907" s="2"/>
      <c r="BB907" s="2"/>
      <c r="BC907" s="2"/>
      <c r="BD907" s="2"/>
      <c r="BE907" s="2"/>
      <c r="BF907" s="2"/>
    </row>
    <row r="908" spans="1:58" x14ac:dyDescent="0.2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1"/>
      <c r="O908" s="2"/>
      <c r="P908" s="2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  <c r="AW908" s="2"/>
      <c r="AX908" s="2"/>
      <c r="AY908" s="2"/>
      <c r="AZ908" s="2"/>
      <c r="BA908" s="2"/>
      <c r="BB908" s="2"/>
      <c r="BC908" s="2"/>
      <c r="BD908" s="2"/>
      <c r="BE908" s="2"/>
      <c r="BF908" s="2"/>
    </row>
    <row r="909" spans="1:58" x14ac:dyDescent="0.2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1"/>
      <c r="O909" s="2"/>
      <c r="P909" s="2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  <c r="AW909" s="2"/>
      <c r="AX909" s="2"/>
      <c r="AY909" s="2"/>
      <c r="AZ909" s="2"/>
      <c r="BA909" s="2"/>
      <c r="BB909" s="2"/>
      <c r="BC909" s="2"/>
      <c r="BD909" s="2"/>
      <c r="BE909" s="2"/>
      <c r="BF909" s="2"/>
    </row>
    <row r="910" spans="1:58" x14ac:dyDescent="0.2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1"/>
      <c r="O910" s="2"/>
      <c r="P910" s="2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  <c r="AW910" s="2"/>
      <c r="AX910" s="2"/>
      <c r="AY910" s="2"/>
      <c r="AZ910" s="2"/>
      <c r="BA910" s="2"/>
      <c r="BB910" s="2"/>
      <c r="BC910" s="2"/>
      <c r="BD910" s="2"/>
      <c r="BE910" s="2"/>
      <c r="BF910" s="2"/>
    </row>
    <row r="911" spans="1:58" x14ac:dyDescent="0.2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1"/>
      <c r="O911" s="2"/>
      <c r="P911" s="2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  <c r="AW911" s="2"/>
      <c r="AX911" s="2"/>
      <c r="AY911" s="2"/>
      <c r="AZ911" s="2"/>
      <c r="BA911" s="2"/>
      <c r="BB911" s="2"/>
      <c r="BC911" s="2"/>
      <c r="BD911" s="2"/>
      <c r="BE911" s="2"/>
      <c r="BF911" s="2"/>
    </row>
    <row r="912" spans="1:58" x14ac:dyDescent="0.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1"/>
      <c r="O912" s="2"/>
      <c r="P912" s="2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  <c r="AW912" s="2"/>
      <c r="AX912" s="2"/>
      <c r="AY912" s="2"/>
      <c r="AZ912" s="2"/>
      <c r="BA912" s="2"/>
      <c r="BB912" s="2"/>
      <c r="BC912" s="2"/>
      <c r="BD912" s="2"/>
      <c r="BE912" s="2"/>
      <c r="BF912" s="2"/>
    </row>
    <row r="913" spans="1:58" x14ac:dyDescent="0.2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1"/>
      <c r="O913" s="2"/>
      <c r="P913" s="2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  <c r="AW913" s="2"/>
      <c r="AX913" s="2"/>
      <c r="AY913" s="2"/>
      <c r="AZ913" s="2"/>
      <c r="BA913" s="2"/>
      <c r="BB913" s="2"/>
      <c r="BC913" s="2"/>
      <c r="BD913" s="2"/>
      <c r="BE913" s="2"/>
      <c r="BF913" s="2"/>
    </row>
    <row r="914" spans="1:58" x14ac:dyDescent="0.2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1"/>
      <c r="O914" s="2"/>
      <c r="P914" s="2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  <c r="AT914" s="2"/>
      <c r="AU914" s="2"/>
      <c r="AV914" s="2"/>
      <c r="AW914" s="2"/>
      <c r="AX914" s="2"/>
      <c r="AY914" s="2"/>
      <c r="AZ914" s="2"/>
      <c r="BA914" s="2"/>
      <c r="BB914" s="2"/>
      <c r="BC914" s="2"/>
      <c r="BD914" s="2"/>
      <c r="BE914" s="2"/>
      <c r="BF914" s="2"/>
    </row>
    <row r="915" spans="1:58" x14ac:dyDescent="0.2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1"/>
      <c r="O915" s="2"/>
      <c r="P915" s="2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  <c r="AW915" s="2"/>
      <c r="AX915" s="2"/>
      <c r="AY915" s="2"/>
      <c r="AZ915" s="2"/>
      <c r="BA915" s="2"/>
      <c r="BB915" s="2"/>
      <c r="BC915" s="2"/>
      <c r="BD915" s="2"/>
      <c r="BE915" s="2"/>
      <c r="BF915" s="2"/>
    </row>
    <row r="916" spans="1:58" x14ac:dyDescent="0.2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1"/>
      <c r="O916" s="2"/>
      <c r="P916" s="2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  <c r="AW916" s="2"/>
      <c r="AX916" s="2"/>
      <c r="AY916" s="2"/>
      <c r="AZ916" s="2"/>
      <c r="BA916" s="2"/>
      <c r="BB916" s="2"/>
      <c r="BC916" s="2"/>
      <c r="BD916" s="2"/>
      <c r="BE916" s="2"/>
      <c r="BF916" s="2"/>
    </row>
    <row r="917" spans="1:58" x14ac:dyDescent="0.2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1"/>
      <c r="O917" s="2"/>
      <c r="P917" s="2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  <c r="AW917" s="2"/>
      <c r="AX917" s="2"/>
      <c r="AY917" s="2"/>
      <c r="AZ917" s="2"/>
      <c r="BA917" s="2"/>
      <c r="BB917" s="2"/>
      <c r="BC917" s="2"/>
      <c r="BD917" s="2"/>
      <c r="BE917" s="2"/>
      <c r="BF917" s="2"/>
    </row>
    <row r="918" spans="1:58" x14ac:dyDescent="0.2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1"/>
      <c r="O918" s="2"/>
      <c r="P918" s="2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  <c r="AT918" s="2"/>
      <c r="AU918" s="2"/>
      <c r="AV918" s="2"/>
      <c r="AW918" s="2"/>
      <c r="AX918" s="2"/>
      <c r="AY918" s="2"/>
      <c r="AZ918" s="2"/>
      <c r="BA918" s="2"/>
      <c r="BB918" s="2"/>
      <c r="BC918" s="2"/>
      <c r="BD918" s="2"/>
      <c r="BE918" s="2"/>
      <c r="BF918" s="2"/>
    </row>
    <row r="919" spans="1:58" x14ac:dyDescent="0.2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1"/>
      <c r="O919" s="2"/>
      <c r="P919" s="2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  <c r="AT919" s="2"/>
      <c r="AU919" s="2"/>
      <c r="AV919" s="2"/>
      <c r="AW919" s="2"/>
      <c r="AX919" s="2"/>
      <c r="AY919" s="2"/>
      <c r="AZ919" s="2"/>
      <c r="BA919" s="2"/>
      <c r="BB919" s="2"/>
      <c r="BC919" s="2"/>
      <c r="BD919" s="2"/>
      <c r="BE919" s="2"/>
      <c r="BF919" s="2"/>
    </row>
    <row r="920" spans="1:58" x14ac:dyDescent="0.2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1"/>
      <c r="O920" s="2"/>
      <c r="P920" s="2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  <c r="AW920" s="2"/>
      <c r="AX920" s="2"/>
      <c r="AY920" s="2"/>
      <c r="AZ920" s="2"/>
      <c r="BA920" s="2"/>
      <c r="BB920" s="2"/>
      <c r="BC920" s="2"/>
      <c r="BD920" s="2"/>
      <c r="BE920" s="2"/>
      <c r="BF920" s="2"/>
    </row>
    <row r="921" spans="1:58" x14ac:dyDescent="0.2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1"/>
      <c r="O921" s="2"/>
      <c r="P921" s="2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  <c r="AW921" s="2"/>
      <c r="AX921" s="2"/>
      <c r="AY921" s="2"/>
      <c r="AZ921" s="2"/>
      <c r="BA921" s="2"/>
      <c r="BB921" s="2"/>
      <c r="BC921" s="2"/>
      <c r="BD921" s="2"/>
      <c r="BE921" s="2"/>
      <c r="BF921" s="2"/>
    </row>
    <row r="922" spans="1:58" x14ac:dyDescent="0.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1"/>
      <c r="O922" s="2"/>
      <c r="P922" s="2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  <c r="AW922" s="2"/>
      <c r="AX922" s="2"/>
      <c r="AY922" s="2"/>
      <c r="AZ922" s="2"/>
      <c r="BA922" s="2"/>
      <c r="BB922" s="2"/>
      <c r="BC922" s="2"/>
      <c r="BD922" s="2"/>
      <c r="BE922" s="2"/>
      <c r="BF922" s="2"/>
    </row>
    <row r="923" spans="1:58" x14ac:dyDescent="0.2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1"/>
      <c r="O923" s="2"/>
      <c r="P923" s="2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  <c r="AT923" s="2"/>
      <c r="AU923" s="2"/>
      <c r="AV923" s="2"/>
      <c r="AW923" s="2"/>
      <c r="AX923" s="2"/>
      <c r="AY923" s="2"/>
      <c r="AZ923" s="2"/>
      <c r="BA923" s="2"/>
      <c r="BB923" s="2"/>
      <c r="BC923" s="2"/>
      <c r="BD923" s="2"/>
      <c r="BE923" s="2"/>
      <c r="BF923" s="2"/>
    </row>
    <row r="924" spans="1:58" x14ac:dyDescent="0.2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1"/>
      <c r="O924" s="2"/>
      <c r="P924" s="2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  <c r="AT924" s="2"/>
      <c r="AU924" s="2"/>
      <c r="AV924" s="2"/>
      <c r="AW924" s="2"/>
      <c r="AX924" s="2"/>
      <c r="AY924" s="2"/>
      <c r="AZ924" s="2"/>
      <c r="BA924" s="2"/>
      <c r="BB924" s="2"/>
      <c r="BC924" s="2"/>
      <c r="BD924" s="2"/>
      <c r="BE924" s="2"/>
      <c r="BF924" s="2"/>
    </row>
    <row r="925" spans="1:58" x14ac:dyDescent="0.2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1"/>
      <c r="O925" s="2"/>
      <c r="P925" s="2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  <c r="AT925" s="2"/>
      <c r="AU925" s="2"/>
      <c r="AV925" s="2"/>
      <c r="AW925" s="2"/>
      <c r="AX925" s="2"/>
      <c r="AY925" s="2"/>
      <c r="AZ925" s="2"/>
      <c r="BA925" s="2"/>
      <c r="BB925" s="2"/>
      <c r="BC925" s="2"/>
      <c r="BD925" s="2"/>
      <c r="BE925" s="2"/>
      <c r="BF925" s="2"/>
    </row>
    <row r="926" spans="1:58" x14ac:dyDescent="0.2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1"/>
      <c r="O926" s="2"/>
      <c r="P926" s="2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  <c r="AT926" s="2"/>
      <c r="AU926" s="2"/>
      <c r="AV926" s="2"/>
      <c r="AW926" s="2"/>
      <c r="AX926" s="2"/>
      <c r="AY926" s="2"/>
      <c r="AZ926" s="2"/>
      <c r="BA926" s="2"/>
      <c r="BB926" s="2"/>
      <c r="BC926" s="2"/>
      <c r="BD926" s="2"/>
      <c r="BE926" s="2"/>
      <c r="BF926" s="2"/>
    </row>
    <row r="927" spans="1:58" x14ac:dyDescent="0.2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1"/>
      <c r="O927" s="2"/>
      <c r="P927" s="2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  <c r="AT927" s="2"/>
      <c r="AU927" s="2"/>
      <c r="AV927" s="2"/>
      <c r="AW927" s="2"/>
      <c r="AX927" s="2"/>
      <c r="AY927" s="2"/>
      <c r="AZ927" s="2"/>
      <c r="BA927" s="2"/>
      <c r="BB927" s="2"/>
      <c r="BC927" s="2"/>
      <c r="BD927" s="2"/>
      <c r="BE927" s="2"/>
      <c r="BF927" s="2"/>
    </row>
    <row r="928" spans="1:58" x14ac:dyDescent="0.2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1"/>
      <c r="O928" s="2"/>
      <c r="P928" s="2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  <c r="AT928" s="2"/>
      <c r="AU928" s="2"/>
      <c r="AV928" s="2"/>
      <c r="AW928" s="2"/>
      <c r="AX928" s="2"/>
      <c r="AY928" s="2"/>
      <c r="AZ928" s="2"/>
      <c r="BA928" s="2"/>
      <c r="BB928" s="2"/>
      <c r="BC928" s="2"/>
      <c r="BD928" s="2"/>
      <c r="BE928" s="2"/>
      <c r="BF928" s="2"/>
    </row>
    <row r="929" spans="1:58" x14ac:dyDescent="0.2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1"/>
      <c r="O929" s="2"/>
      <c r="P929" s="2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  <c r="AT929" s="2"/>
      <c r="AU929" s="2"/>
      <c r="AV929" s="2"/>
      <c r="AW929" s="2"/>
      <c r="AX929" s="2"/>
      <c r="AY929" s="2"/>
      <c r="AZ929" s="2"/>
      <c r="BA929" s="2"/>
      <c r="BB929" s="2"/>
      <c r="BC929" s="2"/>
      <c r="BD929" s="2"/>
      <c r="BE929" s="2"/>
      <c r="BF929" s="2"/>
    </row>
    <row r="930" spans="1:58" x14ac:dyDescent="0.2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1"/>
      <c r="O930" s="2"/>
      <c r="P930" s="2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  <c r="AT930" s="2"/>
      <c r="AU930" s="2"/>
      <c r="AV930" s="2"/>
      <c r="AW930" s="2"/>
      <c r="AX930" s="2"/>
      <c r="AY930" s="2"/>
      <c r="AZ930" s="2"/>
      <c r="BA930" s="2"/>
      <c r="BB930" s="2"/>
      <c r="BC930" s="2"/>
      <c r="BD930" s="2"/>
      <c r="BE930" s="2"/>
      <c r="BF930" s="2"/>
    </row>
    <row r="931" spans="1:58" x14ac:dyDescent="0.2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1"/>
      <c r="O931" s="2"/>
      <c r="P931" s="2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  <c r="AT931" s="2"/>
      <c r="AU931" s="2"/>
      <c r="AV931" s="2"/>
      <c r="AW931" s="2"/>
      <c r="AX931" s="2"/>
      <c r="AY931" s="2"/>
      <c r="AZ931" s="2"/>
      <c r="BA931" s="2"/>
      <c r="BB931" s="2"/>
      <c r="BC931" s="2"/>
      <c r="BD931" s="2"/>
      <c r="BE931" s="2"/>
      <c r="BF931" s="2"/>
    </row>
    <row r="932" spans="1:58" x14ac:dyDescent="0.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1"/>
      <c r="O932" s="2"/>
      <c r="P932" s="2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  <c r="AT932" s="2"/>
      <c r="AU932" s="2"/>
      <c r="AV932" s="2"/>
      <c r="AW932" s="2"/>
      <c r="AX932" s="2"/>
      <c r="AY932" s="2"/>
      <c r="AZ932" s="2"/>
      <c r="BA932" s="2"/>
      <c r="BB932" s="2"/>
      <c r="BC932" s="2"/>
      <c r="BD932" s="2"/>
      <c r="BE932" s="2"/>
      <c r="BF932" s="2"/>
    </row>
    <row r="933" spans="1:58" x14ac:dyDescent="0.2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1"/>
      <c r="O933" s="2"/>
      <c r="P933" s="2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  <c r="AW933" s="2"/>
      <c r="AX933" s="2"/>
      <c r="AY933" s="2"/>
      <c r="AZ933" s="2"/>
      <c r="BA933" s="2"/>
      <c r="BB933" s="2"/>
      <c r="BC933" s="2"/>
      <c r="BD933" s="2"/>
      <c r="BE933" s="2"/>
      <c r="BF933" s="2"/>
    </row>
    <row r="934" spans="1:58" x14ac:dyDescent="0.2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1"/>
      <c r="O934" s="2"/>
      <c r="P934" s="2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  <c r="AW934" s="2"/>
      <c r="AX934" s="2"/>
      <c r="AY934" s="2"/>
      <c r="AZ934" s="2"/>
      <c r="BA934" s="2"/>
      <c r="BB934" s="2"/>
      <c r="BC934" s="2"/>
      <c r="BD934" s="2"/>
      <c r="BE934" s="2"/>
      <c r="BF934" s="2"/>
    </row>
    <row r="935" spans="1:58" x14ac:dyDescent="0.2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1"/>
      <c r="O935" s="2"/>
      <c r="P935" s="2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  <c r="AT935" s="2"/>
      <c r="AU935" s="2"/>
      <c r="AV935" s="2"/>
      <c r="AW935" s="2"/>
      <c r="AX935" s="2"/>
      <c r="AY935" s="2"/>
      <c r="AZ935" s="2"/>
      <c r="BA935" s="2"/>
      <c r="BB935" s="2"/>
      <c r="BC935" s="2"/>
      <c r="BD935" s="2"/>
      <c r="BE935" s="2"/>
      <c r="BF935" s="2"/>
    </row>
    <row r="936" spans="1:58" x14ac:dyDescent="0.2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1"/>
      <c r="O936" s="2"/>
      <c r="P936" s="2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  <c r="AW936" s="2"/>
      <c r="AX936" s="2"/>
      <c r="AY936" s="2"/>
      <c r="AZ936" s="2"/>
      <c r="BA936" s="2"/>
      <c r="BB936" s="2"/>
      <c r="BC936" s="2"/>
      <c r="BD936" s="2"/>
      <c r="BE936" s="2"/>
      <c r="BF936" s="2"/>
    </row>
    <row r="937" spans="1:58" x14ac:dyDescent="0.2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1"/>
      <c r="O937" s="2"/>
      <c r="P937" s="2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  <c r="AT937" s="2"/>
      <c r="AU937" s="2"/>
      <c r="AV937" s="2"/>
      <c r="AW937" s="2"/>
      <c r="AX937" s="2"/>
      <c r="AY937" s="2"/>
      <c r="AZ937" s="2"/>
      <c r="BA937" s="2"/>
      <c r="BB937" s="2"/>
      <c r="BC937" s="2"/>
      <c r="BD937" s="2"/>
      <c r="BE937" s="2"/>
      <c r="BF937" s="2"/>
    </row>
    <row r="938" spans="1:58" x14ac:dyDescent="0.2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1"/>
      <c r="O938" s="2"/>
      <c r="P938" s="2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  <c r="AW938" s="2"/>
      <c r="AX938" s="2"/>
      <c r="AY938" s="2"/>
      <c r="AZ938" s="2"/>
      <c r="BA938" s="2"/>
      <c r="BB938" s="2"/>
      <c r="BC938" s="2"/>
      <c r="BD938" s="2"/>
      <c r="BE938" s="2"/>
      <c r="BF938" s="2"/>
    </row>
    <row r="939" spans="1:58" x14ac:dyDescent="0.2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1"/>
      <c r="O939" s="2"/>
      <c r="P939" s="2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  <c r="AW939" s="2"/>
      <c r="AX939" s="2"/>
      <c r="AY939" s="2"/>
      <c r="AZ939" s="2"/>
      <c r="BA939" s="2"/>
      <c r="BB939" s="2"/>
      <c r="BC939" s="2"/>
      <c r="BD939" s="2"/>
      <c r="BE939" s="2"/>
      <c r="BF939" s="2"/>
    </row>
    <row r="940" spans="1:58" x14ac:dyDescent="0.2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1"/>
      <c r="O940" s="2"/>
      <c r="P940" s="2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  <c r="AW940" s="2"/>
      <c r="AX940" s="2"/>
      <c r="AY940" s="2"/>
      <c r="AZ940" s="2"/>
      <c r="BA940" s="2"/>
      <c r="BB940" s="2"/>
      <c r="BC940" s="2"/>
      <c r="BD940" s="2"/>
      <c r="BE940" s="2"/>
      <c r="BF940" s="2"/>
    </row>
    <row r="941" spans="1:58" x14ac:dyDescent="0.2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1"/>
      <c r="O941" s="2"/>
      <c r="P941" s="2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  <c r="AT941" s="2"/>
      <c r="AU941" s="2"/>
      <c r="AV941" s="2"/>
      <c r="AW941" s="2"/>
      <c r="AX941" s="2"/>
      <c r="AY941" s="2"/>
      <c r="AZ941" s="2"/>
      <c r="BA941" s="2"/>
      <c r="BB941" s="2"/>
      <c r="BC941" s="2"/>
      <c r="BD941" s="2"/>
      <c r="BE941" s="2"/>
      <c r="BF941" s="2"/>
    </row>
    <row r="942" spans="1:58" x14ac:dyDescent="0.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1"/>
      <c r="O942" s="2"/>
      <c r="P942" s="2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  <c r="AW942" s="2"/>
      <c r="AX942" s="2"/>
      <c r="AY942" s="2"/>
      <c r="AZ942" s="2"/>
      <c r="BA942" s="2"/>
      <c r="BB942" s="2"/>
      <c r="BC942" s="2"/>
      <c r="BD942" s="2"/>
      <c r="BE942" s="2"/>
      <c r="BF942" s="2"/>
    </row>
    <row r="943" spans="1:58" x14ac:dyDescent="0.2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1"/>
      <c r="O943" s="2"/>
      <c r="P943" s="2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  <c r="AT943" s="2"/>
      <c r="AU943" s="2"/>
      <c r="AV943" s="2"/>
      <c r="AW943" s="2"/>
      <c r="AX943" s="2"/>
      <c r="AY943" s="2"/>
      <c r="AZ943" s="2"/>
      <c r="BA943" s="2"/>
      <c r="BB943" s="2"/>
      <c r="BC943" s="2"/>
      <c r="BD943" s="2"/>
      <c r="BE943" s="2"/>
      <c r="BF943" s="2"/>
    </row>
    <row r="944" spans="1:58" x14ac:dyDescent="0.2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1"/>
      <c r="O944" s="2"/>
      <c r="P944" s="2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  <c r="AT944" s="2"/>
      <c r="AU944" s="2"/>
      <c r="AV944" s="2"/>
      <c r="AW944" s="2"/>
      <c r="AX944" s="2"/>
      <c r="AY944" s="2"/>
      <c r="AZ944" s="2"/>
      <c r="BA944" s="2"/>
      <c r="BB944" s="2"/>
      <c r="BC944" s="2"/>
      <c r="BD944" s="2"/>
      <c r="BE944" s="2"/>
      <c r="BF944" s="2"/>
    </row>
    <row r="945" spans="14:14" x14ac:dyDescent="0.2">
      <c r="N945" s="21"/>
    </row>
    <row r="946" spans="14:14" x14ac:dyDescent="0.2">
      <c r="N946" s="21"/>
    </row>
    <row r="947" spans="14:14" x14ac:dyDescent="0.2">
      <c r="N947" s="21"/>
    </row>
    <row r="948" spans="14:14" x14ac:dyDescent="0.2">
      <c r="N948" s="21"/>
    </row>
    <row r="949" spans="14:14" x14ac:dyDescent="0.2">
      <c r="N949" s="21"/>
    </row>
    <row r="950" spans="14:14" x14ac:dyDescent="0.2">
      <c r="N950" s="21"/>
    </row>
    <row r="951" spans="14:14" x14ac:dyDescent="0.2">
      <c r="N951" s="21"/>
    </row>
    <row r="952" spans="14:14" x14ac:dyDescent="0.2">
      <c r="N952" s="21"/>
    </row>
    <row r="953" spans="14:14" x14ac:dyDescent="0.2">
      <c r="N953" s="21"/>
    </row>
    <row r="954" spans="14:14" x14ac:dyDescent="0.2">
      <c r="N954" s="21"/>
    </row>
    <row r="955" spans="14:14" x14ac:dyDescent="0.2">
      <c r="N955" s="21"/>
    </row>
    <row r="956" spans="14:14" x14ac:dyDescent="0.2">
      <c r="N956" s="21"/>
    </row>
    <row r="957" spans="14:14" x14ac:dyDescent="0.2">
      <c r="N957" s="21"/>
    </row>
    <row r="958" spans="14:14" x14ac:dyDescent="0.2">
      <c r="N958" s="21"/>
    </row>
    <row r="959" spans="14:14" x14ac:dyDescent="0.2">
      <c r="N959" s="21"/>
    </row>
  </sheetData>
  <customSheetViews>
    <customSheetView guid="{22FD2DB9-F0E5-480F-81D8-37DA02E00A5E}" filter="1" showAutoFilter="1">
      <pageMargins left="0.7" right="0.7" top="0.75" bottom="0.75" header="0.3" footer="0.3"/>
      <autoFilter ref="A2:BF44"/>
    </customSheetView>
    <customSheetView guid="{06552390-0E12-4BBC-90B8-72897ED53E76}" filter="1" showAutoFilter="1">
      <pageMargins left="0.7" right="0.7" top="0.75" bottom="0.75" header="0.3" footer="0.3"/>
      <autoFilter ref="A2:BF42"/>
    </customSheetView>
    <customSheetView guid="{B1A56EE0-1D4A-4E58-A23D-2C1594D06469}" filter="1" showAutoFilter="1">
      <pageMargins left="0.7" right="0.7" top="0.75" bottom="0.75" header="0.3" footer="0.3"/>
      <autoFilter ref="A2:BF33">
        <filterColumn colId="15">
          <filters>
            <filter val="0.5"/>
            <filter val="1.0"/>
            <filter val="1.7"/>
            <filter val="10.7"/>
            <filter val="11.2"/>
            <filter val="11.4"/>
            <filter val="12.6"/>
            <filter val="13.5"/>
            <filter val="15.0"/>
            <filter val="15.4"/>
            <filter val="16.5"/>
            <filter val="17.6"/>
            <filter val="18.2"/>
            <filter val="20.5"/>
            <filter val="20.6"/>
            <filter val="21.6"/>
            <filter val="22.8"/>
            <filter val="24.9"/>
            <filter val="3.0"/>
            <filter val="3.4"/>
            <filter val="3.9"/>
            <filter val="4.4"/>
            <filter val="5.6"/>
            <filter val="6.2"/>
            <filter val="6.5"/>
            <filter val="66.0"/>
            <filter val="8.1"/>
            <filter val="9.6"/>
          </filters>
        </filterColumn>
      </autoFilter>
    </customSheetView>
    <customSheetView guid="{49E2F260-820A-4595-A5CF-BD48444BC0E1}" filter="1" showAutoFilter="1">
      <pageMargins left="0.7" right="0.7" top="0.75" bottom="0.75" header="0.3" footer="0.3"/>
      <autoFilter ref="A2:BF33">
        <filterColumn colId="3">
          <filters>
            <filter val="13"/>
            <filter val="1936"/>
            <filter val="1945"/>
            <filter val="2038"/>
            <filter val="2104"/>
            <filter val="38/16-н"/>
            <filter val="524/05-Н"/>
            <filter val="65-16"/>
            <filter val="РОФ-1698"/>
          </filters>
        </filterColumn>
      </autoFilter>
    </customSheetView>
    <customSheetView guid="{931B791D-BB9D-4B98-82C8-18D54262FD15}" filter="1" showAutoFilter="1">
      <pageMargins left="0.7" right="0.7" top="0.75" bottom="0.75" header="0.3" footer="0.3"/>
      <autoFilter ref="A2:BF33">
        <filterColumn colId="10">
          <filters>
            <filter val="вул. Ушакова 46 м. Новоград -Волинський"/>
            <filter val="вул.Воздвиженська, 72, м. Зіньків, Полтавська область"/>
            <filter val="м. Київ, вул.Московська, 8, корпус 12"/>
            <filter val="Миколаївська обл., смт. Врадіївка, вул. Героїв Вардіївщини, 137-А"/>
            <filter val="Полтавська область, м. Хорол, вул. Незалежності, 21 А"/>
            <filter val="Хмельницька обл., м. Деражня, вул. Миру, 36"/>
            <filter val="Чернігівська обл., м. Ніжин, вул. Шевченка, 90"/>
          </filters>
        </filterColumn>
      </autoFilter>
    </customSheetView>
  </customSheetViews>
  <mergeCells count="1">
    <mergeCell ref="B1:P1"/>
  </mergeCells>
  <printOptions horizontalCentered="1" gridLines="1"/>
  <pageMargins left="0.11735588252198405" right="0.14936203230070697" top="0.20270561526524516" bottom="4.2674866371630558E-2" header="0" footer="0"/>
  <pageSetup paperSize="9" fitToHeight="0" pageOrder="overThenDown" orientation="landscape" cellComments="atEn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приватизовані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Deputat_VRU</dc:creator>
  <cp:lastModifiedBy>ТУШ Людмила Іванівна</cp:lastModifiedBy>
  <dcterms:created xsi:type="dcterms:W3CDTF">2021-11-18T06:58:20Z</dcterms:created>
  <dcterms:modified xsi:type="dcterms:W3CDTF">2021-12-02T13:13:32Z</dcterms:modified>
</cp:coreProperties>
</file>